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3"/>
    <sheet name="学习看板" sheetId="2" state="visible" r:id="rId4"/>
    <sheet name="单词本" sheetId="3" state="visible" r:id="rId5"/>
    <sheet name="复习计划" sheetId="4" state="visible" r:id="rId6"/>
    <sheet name="每日打卡" sheetId="5" state="visible" r:id="rId7"/>
    <sheet name="周测记录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<sst xmlns="http://schemas.openxmlformats.org/spreadsheetml/2006/main" count="342" uniqueCount="166">
  <si>
    <t xml:space="preserve">艾宾浩斯单词复习计划表 · 使用说明</t>
  </si>
  <si>
    <t xml:space="preserve">工作表</t>
  </si>
  <si>
    <t xml:space="preserve">作用</t>
  </si>
  <si>
    <t xml:space="preserve">使用方法</t>
  </si>
  <si>
    <t xml:space="preserve">① 学习看板</t>
  </si>
  <si>
    <t xml:space="preserve">一眼看全学习成果</t>
  </si>
  <si>
    <t xml:space="preserve">自动显示累计单词、掌握率、星星总数和周测正确率趋势，无需填写</t>
  </si>
  <si>
    <t xml:space="preserve">② 单词本</t>
  </si>
  <si>
    <t xml:space="preserve">录入每周新词，自动生成五轮复习日期</t>
  </si>
  <si>
    <t xml:space="preserve">每周日晚上录入下周新词：填写录入日期、单词、词义、例句、主题，右侧五轮复习日期自动计算；学过的词在掌握状态列标记已掌握或需巩固</t>
  </si>
  <si>
    <t xml:space="preserve">③ 复习计划</t>
  </si>
  <si>
    <t xml:space="preserve">未来90天每天该复习什么</t>
  </si>
  <si>
    <t xml:space="preserve">每天打开看当日应复习的轮次与数量，完成后在完成打卡列打 ✓</t>
  </si>
  <si>
    <t xml:space="preserve">④ 每日打卡</t>
  </si>
  <si>
    <t xml:space="preserve">记录每日三项任务完成情况</t>
  </si>
  <si>
    <t xml:space="preserve">单词复习、听写练习、口语跟读三项完成后各打一个 ✓，集满3个✓当日得1颗星，星星自动累计</t>
  </si>
  <si>
    <t xml:space="preserve">⑤ 周测记录</t>
  </si>
  <si>
    <t xml:space="preserve">每周五小测成绩与进步曲线</t>
  </si>
  <si>
    <t xml:space="preserve">录入听写与造句成绩，正确率自动计算：听写正确率85%以上得3颗星，70%以上得2颗星</t>
  </si>
  <si>
    <t xml:space="preserve">温馨提示：表中已预置10个示例单词，熟悉用法后可整行删除；请勿删除或覆盖第1轮至第5轮公式列，学习看板会自动统计，无需填写。</t>
  </si>
  <si>
    <t xml:space="preserve">学习看板（自动统计，无需填写）</t>
  </si>
  <si>
    <t xml:space="preserve">指标</t>
  </si>
  <si>
    <t xml:space="preserve">数值</t>
  </si>
  <si>
    <t xml:space="preserve">说明</t>
  </si>
  <si>
    <t xml:space="preserve">累计录入单词</t>
  </si>
  <si>
    <t xml:space="preserve">单词本中已录入的单词总数</t>
  </si>
  <si>
    <t xml:space="preserve">已掌握</t>
  </si>
  <si>
    <t xml:space="preserve">单词本中标记为已掌握的词数</t>
  </si>
  <si>
    <t xml:space="preserve">需巩固</t>
  </si>
  <si>
    <t xml:space="preserve">单词本中标记为需巩固的词数</t>
  </si>
  <si>
    <t xml:space="preserve">掌握率</t>
  </si>
  <si>
    <t xml:space="preserve">已掌握占累计录入的比例</t>
  </si>
  <si>
    <t xml:space="preserve">星星总数</t>
  </si>
  <si>
    <t xml:space="preserve">每日打卡累计获得的星星</t>
  </si>
  <si>
    <t xml:space="preserve">听写平均正确率</t>
  </si>
  <si>
    <t xml:space="preserve">12周周测听写正确率的平均值</t>
  </si>
  <si>
    <t xml:space="preserve">造句平均正确率</t>
  </si>
  <si>
    <t xml:space="preserve">12周周测造句正确率的平均值</t>
  </si>
  <si>
    <t xml:space="preserve">趋势图数据来自周测记录表：曲线整体向上说明孩子在进步；某周下滑时，回看该周词卡并加一轮复习即可。</t>
  </si>
  <si>
    <t xml:space="preserve">单词本（填写新词，五轮复习日期自动生成）</t>
  </si>
  <si>
    <t xml:space="preserve">序号</t>
  </si>
  <si>
    <t xml:space="preserve">录入日期</t>
  </si>
  <si>
    <t xml:space="preserve">单词</t>
  </si>
  <si>
    <t xml:space="preserve">音标</t>
  </si>
  <si>
    <t xml:space="preserve">中文词义</t>
  </si>
  <si>
    <t xml:space="preserve">例句</t>
  </si>
  <si>
    <t xml:space="preserve">主题分类</t>
  </si>
  <si>
    <t xml:space="preserve">第1轮·当天</t>
  </si>
  <si>
    <t xml:space="preserve">第2轮·第2天</t>
  </si>
  <si>
    <t xml:space="preserve">第3轮·第4天</t>
  </si>
  <si>
    <t xml:space="preserve">第4轮·第7天</t>
  </si>
  <si>
    <t xml:space="preserve">第5轮·第15天</t>
  </si>
  <si>
    <t xml:space="preserve">掌握状态</t>
  </si>
  <si>
    <t xml:space="preserve">hello</t>
  </si>
  <si>
    <t xml:space="preserve">/həˈləʊ/</t>
  </si>
  <si>
    <t xml:space="preserve">int. 你好</t>
  </si>
  <si>
    <t xml:space="preserve">Hello! I am Lily.</t>
  </si>
  <si>
    <t xml:space="preserve">问候</t>
  </si>
  <si>
    <t xml:space="preserve">cat</t>
  </si>
  <si>
    <t xml:space="preserve">/kæt/</t>
  </si>
  <si>
    <t xml:space="preserve">n. 猫</t>
  </si>
  <si>
    <t xml:space="preserve">The cat is small.</t>
  </si>
  <si>
    <t xml:space="preserve">动物</t>
  </si>
  <si>
    <t xml:space="preserve">dog</t>
  </si>
  <si>
    <t xml:space="preserve">/dɒɡ/</t>
  </si>
  <si>
    <t xml:space="preserve">n. 狗</t>
  </si>
  <si>
    <t xml:space="preserve">The dog can run.</t>
  </si>
  <si>
    <t xml:space="preserve">pen</t>
  </si>
  <si>
    <t xml:space="preserve">/pen/</t>
  </si>
  <si>
    <t xml:space="preserve">n. 钢笔</t>
  </si>
  <si>
    <t xml:space="preserve">This is my pen.</t>
  </si>
  <si>
    <t xml:space="preserve">学习用品</t>
  </si>
  <si>
    <t xml:space="preserve">apple</t>
  </si>
  <si>
    <t xml:space="preserve">/ˈæpl/</t>
  </si>
  <si>
    <t xml:space="preserve">n. 苹果</t>
  </si>
  <si>
    <t xml:space="preserve">I like red apples.</t>
  </si>
  <si>
    <t xml:space="preserve">食物</t>
  </si>
  <si>
    <t xml:space="preserve">red</t>
  </si>
  <si>
    <t xml:space="preserve">/red/</t>
  </si>
  <si>
    <t xml:space="preserve">adj. 红色的</t>
  </si>
  <si>
    <t xml:space="preserve">The apple is red.</t>
  </si>
  <si>
    <t xml:space="preserve">颜色</t>
  </si>
  <si>
    <t xml:space="preserve">bird</t>
  </si>
  <si>
    <t xml:space="preserve">/bɜːd/</t>
  </si>
  <si>
    <t xml:space="preserve">n. 鸟</t>
  </si>
  <si>
    <t xml:space="preserve">The bird can fly.</t>
  </si>
  <si>
    <t xml:space="preserve">fish</t>
  </si>
  <si>
    <t xml:space="preserve">/fɪʃ/</t>
  </si>
  <si>
    <t xml:space="preserve">n. 鱼</t>
  </si>
  <si>
    <t xml:space="preserve">The fish can swim.</t>
  </si>
  <si>
    <t xml:space="preserve">book</t>
  </si>
  <si>
    <t xml:space="preserve">/bʊk/</t>
  </si>
  <si>
    <t xml:space="preserve">n. 书</t>
  </si>
  <si>
    <t xml:space="preserve">This is my English book.</t>
  </si>
  <si>
    <t xml:space="preserve">milk</t>
  </si>
  <si>
    <t xml:space="preserve">/mɪlk/</t>
  </si>
  <si>
    <t xml:space="preserve">n. 牛奶</t>
  </si>
  <si>
    <t xml:space="preserve">I drink milk every day.</t>
  </si>
  <si>
    <t xml:space="preserve">说明：五轮复习时间依据艾宾浩斯遗忘曲线设定（当天、第2天、第4天、第7天、第15天），由录入日期自动推算；共320行，足够记录12周全部300词。</t>
  </si>
  <si>
    <t xml:space="preserve">每日复习计划（根据单词本自动生成）</t>
  </si>
  <si>
    <t xml:space="preserve">轮次</t>
  </si>
  <si>
    <t xml:space="preserve">复习时间</t>
  </si>
  <si>
    <t xml:space="preserve">建议方式</t>
  </si>
  <si>
    <t xml:space="preserve">时长</t>
  </si>
  <si>
    <t xml:space="preserve">第1轮</t>
  </si>
  <si>
    <t xml:space="preserve">当天晚上</t>
  </si>
  <si>
    <t xml:space="preserve">看卡读词</t>
  </si>
  <si>
    <t xml:space="preserve">5分钟</t>
  </si>
  <si>
    <t xml:space="preserve">第2轮</t>
  </si>
  <si>
    <t xml:space="preserve">第2天</t>
  </si>
  <si>
    <t xml:space="preserve">报中文听写</t>
  </si>
  <si>
    <t xml:space="preserve">第3轮</t>
  </si>
  <si>
    <t xml:space="preserve">第4天</t>
  </si>
  <si>
    <t xml:space="preserve">词卡自测</t>
  </si>
  <si>
    <t xml:space="preserve">第4轮</t>
  </si>
  <si>
    <t xml:space="preserve">第7天</t>
  </si>
  <si>
    <t xml:space="preserve">复习圈错词</t>
  </si>
  <si>
    <t xml:space="preserve">第5轮</t>
  </si>
  <si>
    <t xml:space="preserve">第15天</t>
  </si>
  <si>
    <t xml:space="preserve">混合听写</t>
  </si>
  <si>
    <t xml:space="preserve">10分钟</t>
  </si>
  <si>
    <t xml:space="preserve">未来90天复习日历（覆盖12周全程，日期与数量自动计算，完成后在打卡列打 ✓）</t>
  </si>
  <si>
    <t xml:space="preserve">日期</t>
  </si>
  <si>
    <t xml:space="preserve">星期</t>
  </si>
  <si>
    <t xml:space="preserve">今日新词</t>
  </si>
  <si>
    <t xml:space="preserve">完成打卡</t>
  </si>
  <si>
    <t xml:space="preserve">每日学习打卡（三项任务各打一个 ✓，集满3个✓得1颗星）</t>
  </si>
  <si>
    <t xml:space="preserve">周次</t>
  </si>
  <si>
    <t xml:space="preserve">单词复习</t>
  </si>
  <si>
    <t xml:space="preserve">听写练习</t>
  </si>
  <si>
    <t xml:space="preserve">口语跟读</t>
  </si>
  <si>
    <t xml:space="preserve">当日星星</t>
  </si>
  <si>
    <t xml:space="preserve">备注 / 家长签字</t>
  </si>
  <si>
    <t xml:space="preserve">第1周</t>
  </si>
  <si>
    <t xml:space="preserve">周一</t>
  </si>
  <si>
    <t xml:space="preserve">周二</t>
  </si>
  <si>
    <t xml:space="preserve">周三</t>
  </si>
  <si>
    <t xml:space="preserve">周四</t>
  </si>
  <si>
    <t xml:space="preserve">周五</t>
  </si>
  <si>
    <t xml:space="preserve">周六</t>
  </si>
  <si>
    <t xml:space="preserve">周日</t>
  </si>
  <si>
    <t xml:space="preserve">第2周</t>
  </si>
  <si>
    <t xml:space="preserve">第3周</t>
  </si>
  <si>
    <t xml:space="preserve">第4周</t>
  </si>
  <si>
    <t xml:space="preserve">第5周</t>
  </si>
  <si>
    <t xml:space="preserve">第6周</t>
  </si>
  <si>
    <t xml:space="preserve">第7周</t>
  </si>
  <si>
    <t xml:space="preserve">第8周</t>
  </si>
  <si>
    <t xml:space="preserve">第9周</t>
  </si>
  <si>
    <t xml:space="preserve">第10周</t>
  </si>
  <si>
    <t xml:space="preserve">第11周</t>
  </si>
  <si>
    <t xml:space="preserve">第12周</t>
  </si>
  <si>
    <t xml:space="preserve">合计</t>
  </si>
  <si>
    <t xml:space="preserve">奖励建议：10颗星兑换一次周末小奖励；连续打卡30天授予“坚持之星”徽章。</t>
  </si>
  <si>
    <t xml:space="preserve">每周小测记录（每周五：10个单词听写 + 3个句子造句）</t>
  </si>
  <si>
    <t xml:space="preserve">测试日期</t>
  </si>
  <si>
    <t xml:space="preserve">听写词数</t>
  </si>
  <si>
    <t xml:space="preserve">听写正确</t>
  </si>
  <si>
    <t xml:space="preserve">听写正确率</t>
  </si>
  <si>
    <t xml:space="preserve">造句总数</t>
  </si>
  <si>
    <t xml:space="preserve">造句正确</t>
  </si>
  <si>
    <t xml:space="preserve">造句正确率</t>
  </si>
  <si>
    <t xml:space="preserve">星星</t>
  </si>
  <si>
    <t xml:space="preserve">备注</t>
  </si>
  <si>
    <t xml:space="preserve">平均</t>
  </si>
  <si>
    <t xml:space="preserve">评估参考：听写正确率85%以上为达标（绿色），低于70%需回看该周词卡并增加一轮复习（红色）。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</si>
</sst>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0%"/>
    <numFmt numFmtId="167" formatCode="yyyy\-mm\-dd"/>
  </numFmts>
  <fonts count="12">
    <font>
      <sz val="11"/>
      <color theme="1"/>
      <name val="微软雅黑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B85C1E"/>
      <name val="Microsoft YaHei"/>
      <family val="0"/>
      <charset val="1"/>
    </font>
    <font>
      <b val="true"/>
      <sz val="11"/>
      <color rgb="FFFFFFFF"/>
      <name val="Microsoft YaHei"/>
      <family val="0"/>
      <charset val="1"/>
    </font>
    <font>
      <sz val="11"/>
      <color rgb="FF3E2F1F"/>
      <name val="Microsoft YaHei"/>
      <family val="0"/>
      <charset val="1"/>
    </font>
    <font>
      <sz val="9"/>
      <color rgb="FF9C8B78"/>
      <name val="Microsoft YaHei"/>
      <family val="0"/>
      <charset val="1"/>
    </font>
    <font>
      <b val="true"/>
      <sz val="12"/>
      <color rgb="FF000000"/>
      <name val="Microsoft YaHei"/>
      <family val="2"/>
    </font>
    <font>
      <sz val="10"/>
      <color rgb="FF000000"/>
      <name val="微软雅黑"/>
      <family val="2"/>
    </font>
    <font>
      <sz val="10"/>
      <color rgb="FF000000"/>
      <name val="Microsoft YaHei"/>
      <family val="2"/>
    </font>
    <font>
      <b val="true"/>
      <sz val="11"/>
      <color rgb="FFB85C1E"/>
      <name val="Microsoft YaHe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B85C1E"/>
        <bgColor rgb="FFE65100"/>
      </patternFill>
    </fill>
    <fill>
      <patternFill patternType="solid">
        <fgColor rgb="FFFFFFFF"/>
        <bgColor rgb="FFF7F2EC"/>
      </patternFill>
    </fill>
    <fill>
      <patternFill patternType="solid">
        <fgColor rgb="FFF7F2EC"/>
        <bgColor rgb="FFF5E6D5"/>
      </patternFill>
    </fill>
    <fill>
      <patternFill patternType="solid">
        <fgColor rgb="FFF5E6D5"/>
        <bgColor rgb="FFEAE0D5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AE0D5"/>
      </bottom>
      <diagonal/>
    </border>
    <border diagonalUp="false" diagonalDown="false">
      <left/>
      <right/>
      <top style="medium">
        <color rgb="FFEAE0D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icrosoft YaHei"/>
        <charset val="1"/>
        <family val="0"/>
        <b val="1"/>
        <color rgb="FF2E7D32"/>
      </font>
    </dxf>
    <dxf>
      <font>
        <name val="Microsoft YaHei"/>
        <charset val="1"/>
        <family val="0"/>
        <color rgb="FFC6282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5C1E"/>
      <rgbColor rgb="FF800080"/>
      <rgbColor rgb="FF008080"/>
      <rgbColor rgb="FFC0C0C0"/>
      <rgbColor rgb="FF878787"/>
      <rgbColor rgb="FF9999FF"/>
      <rgbColor rgb="FF993366"/>
      <rgbColor rgb="FFF7F2E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E6D5"/>
      <rgbColor rgb="FF99CCFF"/>
      <rgbColor rgb="FFFF99CC"/>
      <rgbColor rgb="FFCC99FF"/>
      <rgbColor rgb="FFEAE0D5"/>
      <rgbColor rgb="FF3366FF"/>
      <rgbColor rgb="FF33CCCC"/>
      <rgbColor rgb="FF99CC00"/>
      <rgbColor rgb="FFFFCC00"/>
      <rgbColor rgb="FFFF9900"/>
      <rgbColor rgb="FFE65100"/>
      <rgbColor rgb="FF9C8B78"/>
      <rgbColor rgb="FF8C8A84"/>
      <rgbColor rgb="FF003366"/>
      <rgbColor rgb="FF2E7D32"/>
      <rgbColor rgb="FF003300"/>
      <rgbColor rgb="FF333300"/>
      <rgbColor rgb="FFC62828"/>
      <rgbColor rgb="FF993366"/>
      <rgbColor rgb="FF333399"/>
      <rgbColor rgb="FF3E2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200" b="1" u="none" strike="noStrike">
                <a:solidFill>
                  <a:srgbClr val="000000"/>
                </a:solidFill>
                <a:uFillTx/>
                <a:latin typeface="Microsoft YaHei"/>
                <a:ea typeface="Microsoft YaHei"/>
              </a:rPr>
              <a:t>周测正确率趋势（第1—12周）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周测记录!F4</c:f>
              <c:strCache>
                <c:ptCount val="1"/>
                <c:pt idx="0">
                  <c:v>听写正确率</c:v>
                </c:pt>
              </c:strCache>
            </c:strRef>
          </c:tx>
          <c:spPr>
            <a:ln w="12600">
              <a:solidFill>
                <a:srgbClr val="B85C1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周测记录!$B$5:$B$16</c:f>
              <c:strCache>
                <c:ptCount val="12"/>
                <c:pt idx="0">
                  <c:v>第1周</c:v>
                </c:pt>
                <c:pt idx="1">
                  <c:v>第2周</c:v>
                </c:pt>
                <c:pt idx="2">
                  <c:v>第3周</c:v>
                </c:pt>
                <c:pt idx="3">
                  <c:v>第4周</c:v>
                </c:pt>
                <c:pt idx="4">
                  <c:v>第5周</c:v>
                </c:pt>
                <c:pt idx="5">
                  <c:v>第6周</c:v>
                </c:pt>
                <c:pt idx="6">
                  <c:v>第7周</c:v>
                </c:pt>
                <c:pt idx="7">
                  <c:v>第8周</c:v>
                </c:pt>
                <c:pt idx="8">
                  <c:v>第9周</c:v>
                </c:pt>
                <c:pt idx="9">
                  <c:v>第10周</c:v>
                </c:pt>
                <c:pt idx="10">
                  <c:v>第11周</c:v>
                </c:pt>
                <c:pt idx="11">
                  <c:v>第12周</c:v>
                </c:pt>
              </c:strCache>
            </c:strRef>
          </c:cat>
          <c:val>
            <c:numRef>
              <c:f>周测记录!$F$5:$F$16</c:f>
              <c:numCache>
                <c:formatCode>General</c:formatCode>
                <c:ptCount val="12"/>
              </c:numCache>
            </c:numRef>
          </c:val>
          <c:smooth val="1"/>
        </c:ser>
        <c:ser>
          <c:idx val="1"/>
          <c:order val="1"/>
          <c:tx>
            <c:strRef>
              <c:f>周测记录!I4</c:f>
              <c:strCache>
                <c:ptCount val="1"/>
                <c:pt idx="0">
                  <c:v>造句正确率</c:v>
                </c:pt>
              </c:strCache>
            </c:strRef>
          </c:tx>
          <c:spPr>
            <a:ln w="1260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周测记录!$B$5:$B$16</c:f>
              <c:strCache>
                <c:ptCount val="12"/>
                <c:pt idx="0">
                  <c:v>第1周</c:v>
                </c:pt>
                <c:pt idx="1">
                  <c:v>第2周</c:v>
                </c:pt>
                <c:pt idx="2">
                  <c:v>第3周</c:v>
                </c:pt>
                <c:pt idx="3">
                  <c:v>第4周</c:v>
                </c:pt>
                <c:pt idx="4">
                  <c:v>第5周</c:v>
                </c:pt>
                <c:pt idx="5">
                  <c:v>第6周</c:v>
                </c:pt>
                <c:pt idx="6">
                  <c:v>第7周</c:v>
                </c:pt>
                <c:pt idx="7">
                  <c:v>第8周</c:v>
                </c:pt>
                <c:pt idx="8">
                  <c:v>第9周</c:v>
                </c:pt>
                <c:pt idx="9">
                  <c:v>第10周</c:v>
                </c:pt>
                <c:pt idx="10">
                  <c:v>第11周</c:v>
                </c:pt>
                <c:pt idx="11">
                  <c:v>第12周</c:v>
                </c:pt>
              </c:strCache>
            </c:strRef>
          </c:cat>
          <c:val>
            <c:numRef>
              <c:f>周测记录!$I$5:$I$16</c:f>
              <c:numCache>
                <c:formatCode>General</c:formatCode>
                <c:ptCount val="12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231784"/>
        <c:axId val="43549214"/>
      </c:lineChart>
      <c:catAx>
        <c:axId val="202317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0" u="none" strike="noStrike">
                    <a:solidFill>
                      <a:srgbClr val="000000"/>
                    </a:solidFill>
                    <a:uFillTx/>
                    <a:latin typeface="Microsoft YaHei"/>
                    <a:ea typeface="Microsoft YaHei"/>
                  </a:rPr>
                  <a:t>周次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3549214"/>
        <c:crosses val="autoZero"/>
        <c:auto val="1"/>
        <c:lblAlgn val="ctr"/>
        <c:lblOffset val="100"/>
        <c:noMultiLvlLbl val="0"/>
      </c:catAx>
      <c:valAx>
        <c:axId val="435492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0" u="none" strike="noStrike">
                    <a:solidFill>
                      <a:srgbClr val="000000"/>
                    </a:solidFill>
                    <a:uFillTx/>
                    <a:latin typeface="Microsoft YaHei"/>
                    <a:ea typeface="Microsoft YaHei"/>
                  </a:rPr>
                  <a:t>正确率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23178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13</xdr:row>
      <xdr:rowOff>0</xdr:rowOff>
    </xdr:from>
    <xdr:to>
      <xdr:col>4</xdr:col>
      <xdr:colOff>66600</xdr:colOff>
      <xdr:row>28</xdr:row>
      <xdr:rowOff>21960</xdr:rowOff>
    </xdr:to>
    <xdr:graphicFrame>
      <xdr:nvGraphicFramePr>
        <xdr:cNvPr id="1" name="Chart 1"/>
        <xdr:cNvGraphicFramePr/>
      </xdr:nvGraphicFramePr>
      <xdr:xfrm>
        <a:off x="211320" y="3352680"/>
        <a:ext cx="48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8A84"/>
    <pageSetUpPr fitToPage="false"/>
  </sheetPr>
  <dimension ref="B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10.33"/>
    <col collapsed="false" customWidth="true" hidden="false" outlineLevel="0" max="3" min="3" style="0" width="22.37"/>
    <col collapsed="false" customWidth="true" hidden="false" outlineLevel="0" max="4" min="4" style="0" width="49.91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0</v>
      </c>
      <c r="C2" s="1"/>
      <c r="D2" s="1"/>
    </row>
    <row r="3" customFormat="false" ht="7.5" hidden="false" customHeight="true" outlineLevel="0" collapsed="false"/>
    <row r="4" customFormat="false" ht="27.75" hidden="false" customHeight="true" outlineLevel="0" collapsed="false">
      <c r="B4" s="2" t="s">
        <v>1</v>
      </c>
      <c r="C4" s="2" t="s">
        <v>2</v>
      </c>
      <c r="D4" s="2" t="s">
        <v>3</v>
      </c>
    </row>
    <row r="5" customFormat="false" ht="37.5" hidden="false" customHeight="true" outlineLevel="0" collapsed="false">
      <c r="B5" s="3" t="s">
        <v>4</v>
      </c>
      <c r="C5" s="3" t="s">
        <v>5</v>
      </c>
      <c r="D5" s="3" t="s">
        <v>6</v>
      </c>
    </row>
    <row r="6" customFormat="false" ht="54" hidden="false" customHeight="true" outlineLevel="0" collapsed="false">
      <c r="B6" s="4" t="s">
        <v>7</v>
      </c>
      <c r="C6" s="4" t="s">
        <v>8</v>
      </c>
      <c r="D6" s="4" t="s">
        <v>9</v>
      </c>
    </row>
    <row r="7" customFormat="false" ht="37.5" hidden="false" customHeight="true" outlineLevel="0" collapsed="false">
      <c r="B7" s="3" t="s">
        <v>10</v>
      </c>
      <c r="C7" s="3" t="s">
        <v>11</v>
      </c>
      <c r="D7" s="3" t="s">
        <v>12</v>
      </c>
    </row>
    <row r="8" customFormat="false" ht="37.5" hidden="false" customHeight="true" outlineLevel="0" collapsed="false">
      <c r="B8" s="4" t="s">
        <v>13</v>
      </c>
      <c r="C8" s="4" t="s">
        <v>14</v>
      </c>
      <c r="D8" s="4" t="s">
        <v>15</v>
      </c>
    </row>
    <row r="9" customFormat="false" ht="37.5" hidden="false" customHeight="true" outlineLevel="0" collapsed="false">
      <c r="B9" s="3" t="s">
        <v>16</v>
      </c>
      <c r="C9" s="3" t="s">
        <v>17</v>
      </c>
      <c r="D9" s="3" t="s">
        <v>18</v>
      </c>
    </row>
    <row r="10" customFormat="false" ht="21.75" hidden="false" customHeight="true" outlineLevel="0" collapsed="false"/>
    <row r="11" customFormat="false" ht="21.75" hidden="false" customHeight="true" outlineLevel="0" collapsed="false">
      <c r="B11" s="5" t="s">
        <v>19</v>
      </c>
    </row>
  </sheetData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false"/>
  </sheetPr>
  <dimension ref="B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13.77"/>
    <col collapsed="false" customWidth="true" hidden="false" outlineLevel="0" max="3" min="3" style="0" width="10.33"/>
    <col collapsed="false" customWidth="true" hidden="false" outlineLevel="0" max="4" min="4" style="0" width="34.42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20</v>
      </c>
      <c r="C2" s="1"/>
      <c r="D2" s="1"/>
      <c r="E2" s="1"/>
    </row>
    <row r="3" customFormat="false" ht="7.5" hidden="false" customHeight="true" outlineLevel="0" collapsed="false"/>
    <row r="4" customFormat="false" ht="27.75" hidden="false" customHeight="true" outlineLevel="0" collapsed="false">
      <c r="B4" s="2" t="s">
        <v>21</v>
      </c>
      <c r="C4" s="2" t="s">
        <v>22</v>
      </c>
      <c r="D4" s="2" t="s">
        <v>23</v>
      </c>
    </row>
    <row r="5" customFormat="false" ht="21.75" hidden="false" customHeight="true" outlineLevel="0" collapsed="false">
      <c r="B5" s="3" t="s">
        <v>24</v>
      </c>
      <c r="C5" s="6" t="n">
        <f aca="false">COUNTA(单词本!D5:D324)</f>
        <v>10</v>
      </c>
      <c r="D5" s="3" t="s">
        <v>25</v>
      </c>
    </row>
    <row r="6" customFormat="false" ht="21.75" hidden="false" customHeight="true" outlineLevel="0" collapsed="false">
      <c r="B6" s="4" t="s">
        <v>26</v>
      </c>
      <c r="C6" s="7" t="n">
        <f aca="false">COUNTIF(单词本!N5:N324,"已掌握")</f>
        <v>0</v>
      </c>
      <c r="D6" s="4" t="s">
        <v>27</v>
      </c>
    </row>
    <row r="7" customFormat="false" ht="21.75" hidden="false" customHeight="true" outlineLevel="0" collapsed="false">
      <c r="B7" s="3" t="s">
        <v>28</v>
      </c>
      <c r="C7" s="6" t="n">
        <f aca="false">COUNTIF(单词本!N5:N324,"需巩固")</f>
        <v>0</v>
      </c>
      <c r="D7" s="3" t="s">
        <v>29</v>
      </c>
    </row>
    <row r="8" customFormat="false" ht="21.75" hidden="false" customHeight="true" outlineLevel="0" collapsed="false">
      <c r="B8" s="4" t="s">
        <v>30</v>
      </c>
      <c r="C8" s="8" t="n">
        <f aca="false">IF(COUNTA(单词本!D5:D324)=0,"",COUNTIF(单词本!N5:N324,"已掌握")/COUNTA(单词本!D5:D324))</f>
        <v>0</v>
      </c>
      <c r="D8" s="4" t="s">
        <v>31</v>
      </c>
    </row>
    <row r="9" customFormat="false" ht="21.75" hidden="false" customHeight="true" outlineLevel="0" collapsed="false">
      <c r="B9" s="3" t="s">
        <v>32</v>
      </c>
      <c r="C9" s="6" t="n">
        <f aca="false">SUM(每日打卡!G5:G88)</f>
        <v>0</v>
      </c>
      <c r="D9" s="3" t="s">
        <v>33</v>
      </c>
    </row>
    <row r="10" customFormat="false" ht="21.75" hidden="false" customHeight="true" outlineLevel="0" collapsed="false">
      <c r="B10" s="4" t="s">
        <v>34</v>
      </c>
      <c r="C10" s="8" t="str">
        <f aca="false">IF(周测记录!F17="","",周测记录!F17)</f>
        <v/>
      </c>
      <c r="D10" s="4" t="s">
        <v>35</v>
      </c>
    </row>
    <row r="11" customFormat="false" ht="21.75" hidden="false" customHeight="true" outlineLevel="0" collapsed="false">
      <c r="B11" s="3" t="s">
        <v>36</v>
      </c>
      <c r="C11" s="9" t="str">
        <f aca="false">IF(周测记录!I17="","",周测记录!I17)</f>
        <v/>
      </c>
      <c r="D11" s="3" t="s">
        <v>37</v>
      </c>
    </row>
    <row r="33" customFormat="false" ht="15" hidden="false" customHeight="false" outlineLevel="0" collapsed="false">
      <c r="B33" s="5" t="s">
        <v>38</v>
      </c>
    </row>
  </sheetData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5C1E"/>
    <pageSetUpPr fitToPage="false"/>
  </sheetPr>
  <dimension ref="B1:N3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6.88"/>
    <col collapsed="false" customWidth="true" hidden="false" outlineLevel="0" max="4" min="3" style="0" width="10.33"/>
    <col collapsed="false" customWidth="true" hidden="false" outlineLevel="0" max="5" min="5" style="0" width="11.18"/>
    <col collapsed="false" customWidth="true" hidden="false" outlineLevel="0" max="6" min="6" style="0" width="12.05"/>
    <col collapsed="false" customWidth="true" hidden="false" outlineLevel="0" max="7" min="7" style="0" width="22.37"/>
    <col collapsed="false" customWidth="true" hidden="false" outlineLevel="0" max="13" min="8" style="0" width="10.33"/>
    <col collapsed="false" customWidth="true" hidden="false" outlineLevel="0" max="14" min="14" style="0" width="9.47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7.5" hidden="false" customHeight="true" outlineLevel="0" collapsed="false"/>
    <row r="4" customFormat="false" ht="27.75" hidden="false" customHeight="true" outlineLevel="0" collapsed="false"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</row>
    <row r="5" customFormat="false" ht="21.75" hidden="false" customHeight="true" outlineLevel="0" collapsed="false">
      <c r="B5" s="6" t="n">
        <v>1</v>
      </c>
      <c r="C5" s="10" t="n">
        <v>46300</v>
      </c>
      <c r="D5" s="11" t="s">
        <v>53</v>
      </c>
      <c r="E5" s="3" t="s">
        <v>54</v>
      </c>
      <c r="F5" s="3" t="s">
        <v>55</v>
      </c>
      <c r="G5" s="3" t="s">
        <v>56</v>
      </c>
      <c r="H5" s="3" t="s">
        <v>57</v>
      </c>
      <c r="I5" s="10" t="n">
        <f aca="false">IF(C5="","",C5+0)</f>
        <v>46300</v>
      </c>
      <c r="J5" s="10" t="n">
        <f aca="false">IF(C5="","",C5+1)</f>
        <v>46301</v>
      </c>
      <c r="K5" s="10" t="n">
        <f aca="false">IF(C5="","",C5+3)</f>
        <v>46303</v>
      </c>
      <c r="L5" s="10" t="n">
        <f aca="false">IF(C5="","",C5+6)</f>
        <v>46306</v>
      </c>
      <c r="M5" s="10" t="n">
        <f aca="false">IF(C5="","",C5+14)</f>
        <v>46314</v>
      </c>
      <c r="N5" s="6"/>
    </row>
    <row r="6" customFormat="false" ht="21.75" hidden="false" customHeight="true" outlineLevel="0" collapsed="false">
      <c r="B6" s="7" t="n">
        <v>2</v>
      </c>
      <c r="C6" s="12" t="n">
        <v>46300</v>
      </c>
      <c r="D6" s="13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12" t="n">
        <f aca="false">IF(C6="","",C6+0)</f>
        <v>46300</v>
      </c>
      <c r="J6" s="12" t="n">
        <f aca="false">IF(C6="","",C6+1)</f>
        <v>46301</v>
      </c>
      <c r="K6" s="12" t="n">
        <f aca="false">IF(C6="","",C6+3)</f>
        <v>46303</v>
      </c>
      <c r="L6" s="12" t="n">
        <f aca="false">IF(C6="","",C6+6)</f>
        <v>46306</v>
      </c>
      <c r="M6" s="12" t="n">
        <f aca="false">IF(C6="","",C6+14)</f>
        <v>46314</v>
      </c>
      <c r="N6" s="7"/>
    </row>
    <row r="7" customFormat="false" ht="21.75" hidden="false" customHeight="true" outlineLevel="0" collapsed="false">
      <c r="B7" s="6" t="n">
        <v>3</v>
      </c>
      <c r="C7" s="10" t="n">
        <v>46300</v>
      </c>
      <c r="D7" s="11" t="s">
        <v>63</v>
      </c>
      <c r="E7" s="3" t="s">
        <v>64</v>
      </c>
      <c r="F7" s="3" t="s">
        <v>65</v>
      </c>
      <c r="G7" s="3" t="s">
        <v>66</v>
      </c>
      <c r="H7" s="3" t="s">
        <v>62</v>
      </c>
      <c r="I7" s="10" t="n">
        <f aca="false">IF(C7="","",C7+0)</f>
        <v>46300</v>
      </c>
      <c r="J7" s="10" t="n">
        <f aca="false">IF(C7="","",C7+1)</f>
        <v>46301</v>
      </c>
      <c r="K7" s="10" t="n">
        <f aca="false">IF(C7="","",C7+3)</f>
        <v>46303</v>
      </c>
      <c r="L7" s="10" t="n">
        <f aca="false">IF(C7="","",C7+6)</f>
        <v>46306</v>
      </c>
      <c r="M7" s="10" t="n">
        <f aca="false">IF(C7="","",C7+14)</f>
        <v>46314</v>
      </c>
      <c r="N7" s="6"/>
    </row>
    <row r="8" customFormat="false" ht="21.75" hidden="false" customHeight="true" outlineLevel="0" collapsed="false">
      <c r="B8" s="7" t="n">
        <v>4</v>
      </c>
      <c r="C8" s="12" t="n">
        <v>46300</v>
      </c>
      <c r="D8" s="13" t="s">
        <v>67</v>
      </c>
      <c r="E8" s="4" t="s">
        <v>68</v>
      </c>
      <c r="F8" s="4" t="s">
        <v>69</v>
      </c>
      <c r="G8" s="4" t="s">
        <v>70</v>
      </c>
      <c r="H8" s="4" t="s">
        <v>71</v>
      </c>
      <c r="I8" s="12" t="n">
        <f aca="false">IF(C8="","",C8+0)</f>
        <v>46300</v>
      </c>
      <c r="J8" s="12" t="n">
        <f aca="false">IF(C8="","",C8+1)</f>
        <v>46301</v>
      </c>
      <c r="K8" s="12" t="n">
        <f aca="false">IF(C8="","",C8+3)</f>
        <v>46303</v>
      </c>
      <c r="L8" s="12" t="n">
        <f aca="false">IF(C8="","",C8+6)</f>
        <v>46306</v>
      </c>
      <c r="M8" s="12" t="n">
        <f aca="false">IF(C8="","",C8+14)</f>
        <v>46314</v>
      </c>
      <c r="N8" s="7"/>
    </row>
    <row r="9" customFormat="false" ht="21.75" hidden="false" customHeight="true" outlineLevel="0" collapsed="false">
      <c r="B9" s="6" t="n">
        <v>5</v>
      </c>
      <c r="C9" s="10" t="n">
        <v>46300</v>
      </c>
      <c r="D9" s="11" t="s">
        <v>72</v>
      </c>
      <c r="E9" s="3" t="s">
        <v>73</v>
      </c>
      <c r="F9" s="3" t="s">
        <v>74</v>
      </c>
      <c r="G9" s="3" t="s">
        <v>75</v>
      </c>
      <c r="H9" s="3" t="s">
        <v>76</v>
      </c>
      <c r="I9" s="10" t="n">
        <f aca="false">IF(C9="","",C9+0)</f>
        <v>46300</v>
      </c>
      <c r="J9" s="10" t="n">
        <f aca="false">IF(C9="","",C9+1)</f>
        <v>46301</v>
      </c>
      <c r="K9" s="10" t="n">
        <f aca="false">IF(C9="","",C9+3)</f>
        <v>46303</v>
      </c>
      <c r="L9" s="10" t="n">
        <f aca="false">IF(C9="","",C9+6)</f>
        <v>46306</v>
      </c>
      <c r="M9" s="10" t="n">
        <f aca="false">IF(C9="","",C9+14)</f>
        <v>46314</v>
      </c>
      <c r="N9" s="6"/>
    </row>
    <row r="10" customFormat="false" ht="21.75" hidden="false" customHeight="true" outlineLevel="0" collapsed="false">
      <c r="B10" s="7" t="n">
        <v>6</v>
      </c>
      <c r="C10" s="12" t="n">
        <v>46301</v>
      </c>
      <c r="D10" s="13" t="s">
        <v>77</v>
      </c>
      <c r="E10" s="4" t="s">
        <v>78</v>
      </c>
      <c r="F10" s="4" t="s">
        <v>79</v>
      </c>
      <c r="G10" s="4" t="s">
        <v>80</v>
      </c>
      <c r="H10" s="4" t="s">
        <v>81</v>
      </c>
      <c r="I10" s="12" t="n">
        <f aca="false">IF(C10="","",C10+0)</f>
        <v>46301</v>
      </c>
      <c r="J10" s="12" t="n">
        <f aca="false">IF(C10="","",C10+1)</f>
        <v>46302</v>
      </c>
      <c r="K10" s="12" t="n">
        <f aca="false">IF(C10="","",C10+3)</f>
        <v>46304</v>
      </c>
      <c r="L10" s="12" t="n">
        <f aca="false">IF(C10="","",C10+6)</f>
        <v>46307</v>
      </c>
      <c r="M10" s="12" t="n">
        <f aca="false">IF(C10="","",C10+14)</f>
        <v>46315</v>
      </c>
      <c r="N10" s="7"/>
    </row>
    <row r="11" customFormat="false" ht="21.75" hidden="false" customHeight="true" outlineLevel="0" collapsed="false">
      <c r="B11" s="6" t="n">
        <v>7</v>
      </c>
      <c r="C11" s="10" t="n">
        <v>46301</v>
      </c>
      <c r="D11" s="11" t="s">
        <v>82</v>
      </c>
      <c r="E11" s="3" t="s">
        <v>83</v>
      </c>
      <c r="F11" s="3" t="s">
        <v>84</v>
      </c>
      <c r="G11" s="3" t="s">
        <v>85</v>
      </c>
      <c r="H11" s="3" t="s">
        <v>62</v>
      </c>
      <c r="I11" s="10" t="n">
        <f aca="false">IF(C11="","",C11+0)</f>
        <v>46301</v>
      </c>
      <c r="J11" s="10" t="n">
        <f aca="false">IF(C11="","",C11+1)</f>
        <v>46302</v>
      </c>
      <c r="K11" s="10" t="n">
        <f aca="false">IF(C11="","",C11+3)</f>
        <v>46304</v>
      </c>
      <c r="L11" s="10" t="n">
        <f aca="false">IF(C11="","",C11+6)</f>
        <v>46307</v>
      </c>
      <c r="M11" s="10" t="n">
        <f aca="false">IF(C11="","",C11+14)</f>
        <v>46315</v>
      </c>
      <c r="N11" s="6"/>
    </row>
    <row r="12" customFormat="false" ht="21.75" hidden="false" customHeight="true" outlineLevel="0" collapsed="false">
      <c r="B12" s="7" t="n">
        <v>8</v>
      </c>
      <c r="C12" s="12" t="n">
        <v>46301</v>
      </c>
      <c r="D12" s="13" t="s">
        <v>86</v>
      </c>
      <c r="E12" s="4" t="s">
        <v>87</v>
      </c>
      <c r="F12" s="4" t="s">
        <v>88</v>
      </c>
      <c r="G12" s="4" t="s">
        <v>89</v>
      </c>
      <c r="H12" s="4" t="s">
        <v>62</v>
      </c>
      <c r="I12" s="12" t="n">
        <f aca="false">IF(C12="","",C12+0)</f>
        <v>46301</v>
      </c>
      <c r="J12" s="12" t="n">
        <f aca="false">IF(C12="","",C12+1)</f>
        <v>46302</v>
      </c>
      <c r="K12" s="12" t="n">
        <f aca="false">IF(C12="","",C12+3)</f>
        <v>46304</v>
      </c>
      <c r="L12" s="12" t="n">
        <f aca="false">IF(C12="","",C12+6)</f>
        <v>46307</v>
      </c>
      <c r="M12" s="12" t="n">
        <f aca="false">IF(C12="","",C12+14)</f>
        <v>46315</v>
      </c>
      <c r="N12" s="7"/>
    </row>
    <row r="13" customFormat="false" ht="37.5" hidden="false" customHeight="true" outlineLevel="0" collapsed="false">
      <c r="B13" s="6" t="n">
        <v>9</v>
      </c>
      <c r="C13" s="10" t="n">
        <v>46301</v>
      </c>
      <c r="D13" s="11" t="s">
        <v>90</v>
      </c>
      <c r="E13" s="3" t="s">
        <v>91</v>
      </c>
      <c r="F13" s="3" t="s">
        <v>92</v>
      </c>
      <c r="G13" s="3" t="s">
        <v>93</v>
      </c>
      <c r="H13" s="3" t="s">
        <v>71</v>
      </c>
      <c r="I13" s="10" t="n">
        <f aca="false">IF(C13="","",C13+0)</f>
        <v>46301</v>
      </c>
      <c r="J13" s="10" t="n">
        <f aca="false">IF(C13="","",C13+1)</f>
        <v>46302</v>
      </c>
      <c r="K13" s="10" t="n">
        <f aca="false">IF(C13="","",C13+3)</f>
        <v>46304</v>
      </c>
      <c r="L13" s="10" t="n">
        <f aca="false">IF(C13="","",C13+6)</f>
        <v>46307</v>
      </c>
      <c r="M13" s="10" t="n">
        <f aca="false">IF(C13="","",C13+14)</f>
        <v>46315</v>
      </c>
      <c r="N13" s="6"/>
    </row>
    <row r="14" customFormat="false" ht="21.75" hidden="false" customHeight="true" outlineLevel="0" collapsed="false">
      <c r="B14" s="7" t="n">
        <v>10</v>
      </c>
      <c r="C14" s="12" t="n">
        <v>46301</v>
      </c>
      <c r="D14" s="13" t="s">
        <v>94</v>
      </c>
      <c r="E14" s="4" t="s">
        <v>95</v>
      </c>
      <c r="F14" s="4" t="s">
        <v>96</v>
      </c>
      <c r="G14" s="4" t="s">
        <v>97</v>
      </c>
      <c r="H14" s="4" t="s">
        <v>76</v>
      </c>
      <c r="I14" s="12" t="n">
        <f aca="false">IF(C14="","",C14+0)</f>
        <v>46301</v>
      </c>
      <c r="J14" s="12" t="n">
        <f aca="false">IF(C14="","",C14+1)</f>
        <v>46302</v>
      </c>
      <c r="K14" s="12" t="n">
        <f aca="false">IF(C14="","",C14+3)</f>
        <v>46304</v>
      </c>
      <c r="L14" s="12" t="n">
        <f aca="false">IF(C14="","",C14+6)</f>
        <v>46307</v>
      </c>
      <c r="M14" s="12" t="n">
        <f aca="false">IF(C14="","",C14+14)</f>
        <v>46315</v>
      </c>
      <c r="N14" s="7"/>
    </row>
    <row r="15" customFormat="false" ht="21.75" hidden="false" customHeight="true" outlineLevel="0" collapsed="false">
      <c r="B15" s="6" t="n">
        <v>11</v>
      </c>
      <c r="C15" s="10"/>
      <c r="D15" s="11"/>
      <c r="E15" s="3"/>
      <c r="F15" s="3"/>
      <c r="G15" s="3"/>
      <c r="H15" s="3"/>
      <c r="I15" s="10" t="str">
        <f aca="false">IF(C15="","",C15+0)</f>
        <v/>
      </c>
      <c r="J15" s="10" t="str">
        <f aca="false">IF(C15="","",C15+1)</f>
        <v/>
      </c>
      <c r="K15" s="10" t="str">
        <f aca="false">IF(C15="","",C15+3)</f>
        <v/>
      </c>
      <c r="L15" s="10" t="str">
        <f aca="false">IF(C15="","",C15+6)</f>
        <v/>
      </c>
      <c r="M15" s="10" t="str">
        <f aca="false">IF(C15="","",C15+14)</f>
        <v/>
      </c>
      <c r="N15" s="6"/>
    </row>
    <row r="16" customFormat="false" ht="21.75" hidden="false" customHeight="true" outlineLevel="0" collapsed="false">
      <c r="B16" s="7" t="n">
        <v>12</v>
      </c>
      <c r="C16" s="12"/>
      <c r="D16" s="13"/>
      <c r="E16" s="4"/>
      <c r="F16" s="4"/>
      <c r="G16" s="4"/>
      <c r="H16" s="4"/>
      <c r="I16" s="12" t="str">
        <f aca="false">IF(C16="","",C16+0)</f>
        <v/>
      </c>
      <c r="J16" s="12" t="str">
        <f aca="false">IF(C16="","",C16+1)</f>
        <v/>
      </c>
      <c r="K16" s="12" t="str">
        <f aca="false">IF(C16="","",C16+3)</f>
        <v/>
      </c>
      <c r="L16" s="12" t="str">
        <f aca="false">IF(C16="","",C16+6)</f>
        <v/>
      </c>
      <c r="M16" s="12" t="str">
        <f aca="false">IF(C16="","",C16+14)</f>
        <v/>
      </c>
      <c r="N16" s="7"/>
    </row>
    <row r="17" customFormat="false" ht="21.75" hidden="false" customHeight="true" outlineLevel="0" collapsed="false">
      <c r="B17" s="6" t="n">
        <v>13</v>
      </c>
      <c r="C17" s="10"/>
      <c r="D17" s="11"/>
      <c r="E17" s="3"/>
      <c r="F17" s="3"/>
      <c r="G17" s="3"/>
      <c r="H17" s="3"/>
      <c r="I17" s="10" t="str">
        <f aca="false">IF(C17="","",C17+0)</f>
        <v/>
      </c>
      <c r="J17" s="10" t="str">
        <f aca="false">IF(C17="","",C17+1)</f>
        <v/>
      </c>
      <c r="K17" s="10" t="str">
        <f aca="false">IF(C17="","",C17+3)</f>
        <v/>
      </c>
      <c r="L17" s="10" t="str">
        <f aca="false">IF(C17="","",C17+6)</f>
        <v/>
      </c>
      <c r="M17" s="10" t="str">
        <f aca="false">IF(C17="","",C17+14)</f>
        <v/>
      </c>
      <c r="N17" s="6"/>
    </row>
    <row r="18" customFormat="false" ht="21.75" hidden="false" customHeight="true" outlineLevel="0" collapsed="false">
      <c r="B18" s="7" t="n">
        <v>14</v>
      </c>
      <c r="C18" s="12"/>
      <c r="D18" s="13"/>
      <c r="E18" s="4"/>
      <c r="F18" s="4"/>
      <c r="G18" s="4"/>
      <c r="H18" s="4"/>
      <c r="I18" s="12" t="str">
        <f aca="false">IF(C18="","",C18+0)</f>
        <v/>
      </c>
      <c r="J18" s="12" t="str">
        <f aca="false">IF(C18="","",C18+1)</f>
        <v/>
      </c>
      <c r="K18" s="12" t="str">
        <f aca="false">IF(C18="","",C18+3)</f>
        <v/>
      </c>
      <c r="L18" s="12" t="str">
        <f aca="false">IF(C18="","",C18+6)</f>
        <v/>
      </c>
      <c r="M18" s="12" t="str">
        <f aca="false">IF(C18="","",C18+14)</f>
        <v/>
      </c>
      <c r="N18" s="7"/>
    </row>
    <row r="19" customFormat="false" ht="21.75" hidden="false" customHeight="true" outlineLevel="0" collapsed="false">
      <c r="B19" s="6" t="n">
        <v>15</v>
      </c>
      <c r="C19" s="10"/>
      <c r="D19" s="11"/>
      <c r="E19" s="3"/>
      <c r="F19" s="3"/>
      <c r="G19" s="3"/>
      <c r="H19" s="3"/>
      <c r="I19" s="10" t="str">
        <f aca="false">IF(C19="","",C19+0)</f>
        <v/>
      </c>
      <c r="J19" s="10" t="str">
        <f aca="false">IF(C19="","",C19+1)</f>
        <v/>
      </c>
      <c r="K19" s="10" t="str">
        <f aca="false">IF(C19="","",C19+3)</f>
        <v/>
      </c>
      <c r="L19" s="10" t="str">
        <f aca="false">IF(C19="","",C19+6)</f>
        <v/>
      </c>
      <c r="M19" s="10" t="str">
        <f aca="false">IF(C19="","",C19+14)</f>
        <v/>
      </c>
      <c r="N19" s="6"/>
    </row>
    <row r="20" customFormat="false" ht="21.75" hidden="false" customHeight="true" outlineLevel="0" collapsed="false">
      <c r="B20" s="7" t="n">
        <v>16</v>
      </c>
      <c r="C20" s="12"/>
      <c r="D20" s="13"/>
      <c r="E20" s="4"/>
      <c r="F20" s="4"/>
      <c r="G20" s="4"/>
      <c r="H20" s="4"/>
      <c r="I20" s="12" t="str">
        <f aca="false">IF(C20="","",C20+0)</f>
        <v/>
      </c>
      <c r="J20" s="12" t="str">
        <f aca="false">IF(C20="","",C20+1)</f>
        <v/>
      </c>
      <c r="K20" s="12" t="str">
        <f aca="false">IF(C20="","",C20+3)</f>
        <v/>
      </c>
      <c r="L20" s="12" t="str">
        <f aca="false">IF(C20="","",C20+6)</f>
        <v/>
      </c>
      <c r="M20" s="12" t="str">
        <f aca="false">IF(C20="","",C20+14)</f>
        <v/>
      </c>
      <c r="N20" s="7"/>
    </row>
    <row r="21" customFormat="false" ht="21.75" hidden="false" customHeight="true" outlineLevel="0" collapsed="false">
      <c r="B21" s="6" t="n">
        <v>17</v>
      </c>
      <c r="C21" s="10"/>
      <c r="D21" s="11"/>
      <c r="E21" s="3"/>
      <c r="F21" s="3"/>
      <c r="G21" s="3"/>
      <c r="H21" s="3"/>
      <c r="I21" s="10" t="str">
        <f aca="false">IF(C21="","",C21+0)</f>
        <v/>
      </c>
      <c r="J21" s="10" t="str">
        <f aca="false">IF(C21="","",C21+1)</f>
        <v/>
      </c>
      <c r="K21" s="10" t="str">
        <f aca="false">IF(C21="","",C21+3)</f>
        <v/>
      </c>
      <c r="L21" s="10" t="str">
        <f aca="false">IF(C21="","",C21+6)</f>
        <v/>
      </c>
      <c r="M21" s="10" t="str">
        <f aca="false">IF(C21="","",C21+14)</f>
        <v/>
      </c>
      <c r="N21" s="6"/>
    </row>
    <row r="22" customFormat="false" ht="21.75" hidden="false" customHeight="true" outlineLevel="0" collapsed="false">
      <c r="B22" s="7" t="n">
        <v>18</v>
      </c>
      <c r="C22" s="12"/>
      <c r="D22" s="13"/>
      <c r="E22" s="4"/>
      <c r="F22" s="4"/>
      <c r="G22" s="4"/>
      <c r="H22" s="4"/>
      <c r="I22" s="12" t="str">
        <f aca="false">IF(C22="","",C22+0)</f>
        <v/>
      </c>
      <c r="J22" s="12" t="str">
        <f aca="false">IF(C22="","",C22+1)</f>
        <v/>
      </c>
      <c r="K22" s="12" t="str">
        <f aca="false">IF(C22="","",C22+3)</f>
        <v/>
      </c>
      <c r="L22" s="12" t="str">
        <f aca="false">IF(C22="","",C22+6)</f>
        <v/>
      </c>
      <c r="M22" s="12" t="str">
        <f aca="false">IF(C22="","",C22+14)</f>
        <v/>
      </c>
      <c r="N22" s="7"/>
    </row>
    <row r="23" customFormat="false" ht="21.75" hidden="false" customHeight="true" outlineLevel="0" collapsed="false">
      <c r="B23" s="6" t="n">
        <v>19</v>
      </c>
      <c r="C23" s="10"/>
      <c r="D23" s="11"/>
      <c r="E23" s="3"/>
      <c r="F23" s="3"/>
      <c r="G23" s="3"/>
      <c r="H23" s="3"/>
      <c r="I23" s="10" t="str">
        <f aca="false">IF(C23="","",C23+0)</f>
        <v/>
      </c>
      <c r="J23" s="10" t="str">
        <f aca="false">IF(C23="","",C23+1)</f>
        <v/>
      </c>
      <c r="K23" s="10" t="str">
        <f aca="false">IF(C23="","",C23+3)</f>
        <v/>
      </c>
      <c r="L23" s="10" t="str">
        <f aca="false">IF(C23="","",C23+6)</f>
        <v/>
      </c>
      <c r="M23" s="10" t="str">
        <f aca="false">IF(C23="","",C23+14)</f>
        <v/>
      </c>
      <c r="N23" s="6"/>
    </row>
    <row r="24" customFormat="false" ht="21.75" hidden="false" customHeight="true" outlineLevel="0" collapsed="false">
      <c r="B24" s="7" t="n">
        <v>20</v>
      </c>
      <c r="C24" s="12"/>
      <c r="D24" s="13"/>
      <c r="E24" s="4"/>
      <c r="F24" s="4"/>
      <c r="G24" s="4"/>
      <c r="H24" s="4"/>
      <c r="I24" s="12" t="str">
        <f aca="false">IF(C24="","",C24+0)</f>
        <v/>
      </c>
      <c r="J24" s="12" t="str">
        <f aca="false">IF(C24="","",C24+1)</f>
        <v/>
      </c>
      <c r="K24" s="12" t="str">
        <f aca="false">IF(C24="","",C24+3)</f>
        <v/>
      </c>
      <c r="L24" s="12" t="str">
        <f aca="false">IF(C24="","",C24+6)</f>
        <v/>
      </c>
      <c r="M24" s="12" t="str">
        <f aca="false">IF(C24="","",C24+14)</f>
        <v/>
      </c>
      <c r="N24" s="7"/>
    </row>
    <row r="25" customFormat="false" ht="21.75" hidden="false" customHeight="true" outlineLevel="0" collapsed="false">
      <c r="B25" s="6" t="n">
        <v>21</v>
      </c>
      <c r="C25" s="10"/>
      <c r="D25" s="11"/>
      <c r="E25" s="3"/>
      <c r="F25" s="3"/>
      <c r="G25" s="3"/>
      <c r="H25" s="3"/>
      <c r="I25" s="10" t="str">
        <f aca="false">IF(C25="","",C25+0)</f>
        <v/>
      </c>
      <c r="J25" s="10" t="str">
        <f aca="false">IF(C25="","",C25+1)</f>
        <v/>
      </c>
      <c r="K25" s="10" t="str">
        <f aca="false">IF(C25="","",C25+3)</f>
        <v/>
      </c>
      <c r="L25" s="10" t="str">
        <f aca="false">IF(C25="","",C25+6)</f>
        <v/>
      </c>
      <c r="M25" s="10" t="str">
        <f aca="false">IF(C25="","",C25+14)</f>
        <v/>
      </c>
      <c r="N25" s="6"/>
    </row>
    <row r="26" customFormat="false" ht="21.75" hidden="false" customHeight="true" outlineLevel="0" collapsed="false">
      <c r="B26" s="7" t="n">
        <v>22</v>
      </c>
      <c r="C26" s="12"/>
      <c r="D26" s="13"/>
      <c r="E26" s="4"/>
      <c r="F26" s="4"/>
      <c r="G26" s="4"/>
      <c r="H26" s="4"/>
      <c r="I26" s="12" t="str">
        <f aca="false">IF(C26="","",C26+0)</f>
        <v/>
      </c>
      <c r="J26" s="12" t="str">
        <f aca="false">IF(C26="","",C26+1)</f>
        <v/>
      </c>
      <c r="K26" s="12" t="str">
        <f aca="false">IF(C26="","",C26+3)</f>
        <v/>
      </c>
      <c r="L26" s="12" t="str">
        <f aca="false">IF(C26="","",C26+6)</f>
        <v/>
      </c>
      <c r="M26" s="12" t="str">
        <f aca="false">IF(C26="","",C26+14)</f>
        <v/>
      </c>
      <c r="N26" s="7"/>
    </row>
    <row r="27" customFormat="false" ht="21.75" hidden="false" customHeight="true" outlineLevel="0" collapsed="false">
      <c r="B27" s="6" t="n">
        <v>23</v>
      </c>
      <c r="C27" s="10"/>
      <c r="D27" s="11"/>
      <c r="E27" s="3"/>
      <c r="F27" s="3"/>
      <c r="G27" s="3"/>
      <c r="H27" s="3"/>
      <c r="I27" s="10" t="str">
        <f aca="false">IF(C27="","",C27+0)</f>
        <v/>
      </c>
      <c r="J27" s="10" t="str">
        <f aca="false">IF(C27="","",C27+1)</f>
        <v/>
      </c>
      <c r="K27" s="10" t="str">
        <f aca="false">IF(C27="","",C27+3)</f>
        <v/>
      </c>
      <c r="L27" s="10" t="str">
        <f aca="false">IF(C27="","",C27+6)</f>
        <v/>
      </c>
      <c r="M27" s="10" t="str">
        <f aca="false">IF(C27="","",C27+14)</f>
        <v/>
      </c>
      <c r="N27" s="6"/>
    </row>
    <row r="28" customFormat="false" ht="21.75" hidden="false" customHeight="true" outlineLevel="0" collapsed="false">
      <c r="B28" s="7" t="n">
        <v>24</v>
      </c>
      <c r="C28" s="12"/>
      <c r="D28" s="13"/>
      <c r="E28" s="4"/>
      <c r="F28" s="4"/>
      <c r="G28" s="4"/>
      <c r="H28" s="4"/>
      <c r="I28" s="12" t="str">
        <f aca="false">IF(C28="","",C28+0)</f>
        <v/>
      </c>
      <c r="J28" s="12" t="str">
        <f aca="false">IF(C28="","",C28+1)</f>
        <v/>
      </c>
      <c r="K28" s="12" t="str">
        <f aca="false">IF(C28="","",C28+3)</f>
        <v/>
      </c>
      <c r="L28" s="12" t="str">
        <f aca="false">IF(C28="","",C28+6)</f>
        <v/>
      </c>
      <c r="M28" s="12" t="str">
        <f aca="false">IF(C28="","",C28+14)</f>
        <v/>
      </c>
      <c r="N28" s="7"/>
    </row>
    <row r="29" customFormat="false" ht="21.75" hidden="false" customHeight="true" outlineLevel="0" collapsed="false">
      <c r="B29" s="6" t="n">
        <v>25</v>
      </c>
      <c r="C29" s="10"/>
      <c r="D29" s="11"/>
      <c r="E29" s="3"/>
      <c r="F29" s="3"/>
      <c r="G29" s="3"/>
      <c r="H29" s="3"/>
      <c r="I29" s="10" t="str">
        <f aca="false">IF(C29="","",C29+0)</f>
        <v/>
      </c>
      <c r="J29" s="10" t="str">
        <f aca="false">IF(C29="","",C29+1)</f>
        <v/>
      </c>
      <c r="K29" s="10" t="str">
        <f aca="false">IF(C29="","",C29+3)</f>
        <v/>
      </c>
      <c r="L29" s="10" t="str">
        <f aca="false">IF(C29="","",C29+6)</f>
        <v/>
      </c>
      <c r="M29" s="10" t="str">
        <f aca="false">IF(C29="","",C29+14)</f>
        <v/>
      </c>
      <c r="N29" s="6"/>
    </row>
    <row r="30" customFormat="false" ht="21.75" hidden="false" customHeight="true" outlineLevel="0" collapsed="false">
      <c r="B30" s="7" t="n">
        <v>26</v>
      </c>
      <c r="C30" s="12"/>
      <c r="D30" s="13"/>
      <c r="E30" s="4"/>
      <c r="F30" s="4"/>
      <c r="G30" s="4"/>
      <c r="H30" s="4"/>
      <c r="I30" s="12" t="str">
        <f aca="false">IF(C30="","",C30+0)</f>
        <v/>
      </c>
      <c r="J30" s="12" t="str">
        <f aca="false">IF(C30="","",C30+1)</f>
        <v/>
      </c>
      <c r="K30" s="12" t="str">
        <f aca="false">IF(C30="","",C30+3)</f>
        <v/>
      </c>
      <c r="L30" s="12" t="str">
        <f aca="false">IF(C30="","",C30+6)</f>
        <v/>
      </c>
      <c r="M30" s="12" t="str">
        <f aca="false">IF(C30="","",C30+14)</f>
        <v/>
      </c>
      <c r="N30" s="7"/>
    </row>
    <row r="31" customFormat="false" ht="21.75" hidden="false" customHeight="true" outlineLevel="0" collapsed="false">
      <c r="B31" s="6" t="n">
        <v>27</v>
      </c>
      <c r="C31" s="10"/>
      <c r="D31" s="11"/>
      <c r="E31" s="3"/>
      <c r="F31" s="3"/>
      <c r="G31" s="3"/>
      <c r="H31" s="3"/>
      <c r="I31" s="10" t="str">
        <f aca="false">IF(C31="","",C31+0)</f>
        <v/>
      </c>
      <c r="J31" s="10" t="str">
        <f aca="false">IF(C31="","",C31+1)</f>
        <v/>
      </c>
      <c r="K31" s="10" t="str">
        <f aca="false">IF(C31="","",C31+3)</f>
        <v/>
      </c>
      <c r="L31" s="10" t="str">
        <f aca="false">IF(C31="","",C31+6)</f>
        <v/>
      </c>
      <c r="M31" s="10" t="str">
        <f aca="false">IF(C31="","",C31+14)</f>
        <v/>
      </c>
      <c r="N31" s="6"/>
    </row>
    <row r="32" customFormat="false" ht="21.75" hidden="false" customHeight="true" outlineLevel="0" collapsed="false">
      <c r="B32" s="7" t="n">
        <v>28</v>
      </c>
      <c r="C32" s="12"/>
      <c r="D32" s="13"/>
      <c r="E32" s="4"/>
      <c r="F32" s="4"/>
      <c r="G32" s="4"/>
      <c r="H32" s="4"/>
      <c r="I32" s="12" t="str">
        <f aca="false">IF(C32="","",C32+0)</f>
        <v/>
      </c>
      <c r="J32" s="12" t="str">
        <f aca="false">IF(C32="","",C32+1)</f>
        <v/>
      </c>
      <c r="K32" s="12" t="str">
        <f aca="false">IF(C32="","",C32+3)</f>
        <v/>
      </c>
      <c r="L32" s="12" t="str">
        <f aca="false">IF(C32="","",C32+6)</f>
        <v/>
      </c>
      <c r="M32" s="12" t="str">
        <f aca="false">IF(C32="","",C32+14)</f>
        <v/>
      </c>
      <c r="N32" s="7"/>
    </row>
    <row r="33" customFormat="false" ht="21.75" hidden="false" customHeight="true" outlineLevel="0" collapsed="false">
      <c r="B33" s="6" t="n">
        <v>29</v>
      </c>
      <c r="C33" s="10"/>
      <c r="D33" s="11"/>
      <c r="E33" s="3"/>
      <c r="F33" s="3"/>
      <c r="G33" s="3"/>
      <c r="H33" s="3"/>
      <c r="I33" s="10" t="str">
        <f aca="false">IF(C33="","",C33+0)</f>
        <v/>
      </c>
      <c r="J33" s="10" t="str">
        <f aca="false">IF(C33="","",C33+1)</f>
        <v/>
      </c>
      <c r="K33" s="10" t="str">
        <f aca="false">IF(C33="","",C33+3)</f>
        <v/>
      </c>
      <c r="L33" s="10" t="str">
        <f aca="false">IF(C33="","",C33+6)</f>
        <v/>
      </c>
      <c r="M33" s="10" t="str">
        <f aca="false">IF(C33="","",C33+14)</f>
        <v/>
      </c>
      <c r="N33" s="6"/>
    </row>
    <row r="34" customFormat="false" ht="21.75" hidden="false" customHeight="true" outlineLevel="0" collapsed="false">
      <c r="B34" s="7" t="n">
        <v>30</v>
      </c>
      <c r="C34" s="12"/>
      <c r="D34" s="13"/>
      <c r="E34" s="4"/>
      <c r="F34" s="4"/>
      <c r="G34" s="4"/>
      <c r="H34" s="4"/>
      <c r="I34" s="12" t="str">
        <f aca="false">IF(C34="","",C34+0)</f>
        <v/>
      </c>
      <c r="J34" s="12" t="str">
        <f aca="false">IF(C34="","",C34+1)</f>
        <v/>
      </c>
      <c r="K34" s="12" t="str">
        <f aca="false">IF(C34="","",C34+3)</f>
        <v/>
      </c>
      <c r="L34" s="12" t="str">
        <f aca="false">IF(C34="","",C34+6)</f>
        <v/>
      </c>
      <c r="M34" s="12" t="str">
        <f aca="false">IF(C34="","",C34+14)</f>
        <v/>
      </c>
      <c r="N34" s="7"/>
    </row>
    <row r="35" customFormat="false" ht="21.75" hidden="false" customHeight="true" outlineLevel="0" collapsed="false">
      <c r="B35" s="6" t="n">
        <v>31</v>
      </c>
      <c r="C35" s="10"/>
      <c r="D35" s="11"/>
      <c r="E35" s="3"/>
      <c r="F35" s="3"/>
      <c r="G35" s="3"/>
      <c r="H35" s="3"/>
      <c r="I35" s="10" t="str">
        <f aca="false">IF(C35="","",C35+0)</f>
        <v/>
      </c>
      <c r="J35" s="10" t="str">
        <f aca="false">IF(C35="","",C35+1)</f>
        <v/>
      </c>
      <c r="K35" s="10" t="str">
        <f aca="false">IF(C35="","",C35+3)</f>
        <v/>
      </c>
      <c r="L35" s="10" t="str">
        <f aca="false">IF(C35="","",C35+6)</f>
        <v/>
      </c>
      <c r="M35" s="10" t="str">
        <f aca="false">IF(C35="","",C35+14)</f>
        <v/>
      </c>
      <c r="N35" s="6"/>
    </row>
    <row r="36" customFormat="false" ht="21.75" hidden="false" customHeight="true" outlineLevel="0" collapsed="false">
      <c r="B36" s="7" t="n">
        <v>32</v>
      </c>
      <c r="C36" s="12"/>
      <c r="D36" s="13"/>
      <c r="E36" s="4"/>
      <c r="F36" s="4"/>
      <c r="G36" s="4"/>
      <c r="H36" s="4"/>
      <c r="I36" s="12" t="str">
        <f aca="false">IF(C36="","",C36+0)</f>
        <v/>
      </c>
      <c r="J36" s="12" t="str">
        <f aca="false">IF(C36="","",C36+1)</f>
        <v/>
      </c>
      <c r="K36" s="12" t="str">
        <f aca="false">IF(C36="","",C36+3)</f>
        <v/>
      </c>
      <c r="L36" s="12" t="str">
        <f aca="false">IF(C36="","",C36+6)</f>
        <v/>
      </c>
      <c r="M36" s="12" t="str">
        <f aca="false">IF(C36="","",C36+14)</f>
        <v/>
      </c>
      <c r="N36" s="7"/>
    </row>
    <row r="37" customFormat="false" ht="21.75" hidden="false" customHeight="true" outlineLevel="0" collapsed="false">
      <c r="B37" s="6" t="n">
        <v>33</v>
      </c>
      <c r="C37" s="10"/>
      <c r="D37" s="11"/>
      <c r="E37" s="3"/>
      <c r="F37" s="3"/>
      <c r="G37" s="3"/>
      <c r="H37" s="3"/>
      <c r="I37" s="10" t="str">
        <f aca="false">IF(C37="","",C37+0)</f>
        <v/>
      </c>
      <c r="J37" s="10" t="str">
        <f aca="false">IF(C37="","",C37+1)</f>
        <v/>
      </c>
      <c r="K37" s="10" t="str">
        <f aca="false">IF(C37="","",C37+3)</f>
        <v/>
      </c>
      <c r="L37" s="10" t="str">
        <f aca="false">IF(C37="","",C37+6)</f>
        <v/>
      </c>
      <c r="M37" s="10" t="str">
        <f aca="false">IF(C37="","",C37+14)</f>
        <v/>
      </c>
      <c r="N37" s="6"/>
    </row>
    <row r="38" customFormat="false" ht="21.75" hidden="false" customHeight="true" outlineLevel="0" collapsed="false">
      <c r="B38" s="7" t="n">
        <v>34</v>
      </c>
      <c r="C38" s="12"/>
      <c r="D38" s="13"/>
      <c r="E38" s="4"/>
      <c r="F38" s="4"/>
      <c r="G38" s="4"/>
      <c r="H38" s="4"/>
      <c r="I38" s="12" t="str">
        <f aca="false">IF(C38="","",C38+0)</f>
        <v/>
      </c>
      <c r="J38" s="12" t="str">
        <f aca="false">IF(C38="","",C38+1)</f>
        <v/>
      </c>
      <c r="K38" s="12" t="str">
        <f aca="false">IF(C38="","",C38+3)</f>
        <v/>
      </c>
      <c r="L38" s="12" t="str">
        <f aca="false">IF(C38="","",C38+6)</f>
        <v/>
      </c>
      <c r="M38" s="12" t="str">
        <f aca="false">IF(C38="","",C38+14)</f>
        <v/>
      </c>
      <c r="N38" s="7"/>
    </row>
    <row r="39" customFormat="false" ht="21.75" hidden="false" customHeight="true" outlineLevel="0" collapsed="false">
      <c r="B39" s="6" t="n">
        <v>35</v>
      </c>
      <c r="C39" s="10"/>
      <c r="D39" s="11"/>
      <c r="E39" s="3"/>
      <c r="F39" s="3"/>
      <c r="G39" s="3"/>
      <c r="H39" s="3"/>
      <c r="I39" s="10" t="str">
        <f aca="false">IF(C39="","",C39+0)</f>
        <v/>
      </c>
      <c r="J39" s="10" t="str">
        <f aca="false">IF(C39="","",C39+1)</f>
        <v/>
      </c>
      <c r="K39" s="10" t="str">
        <f aca="false">IF(C39="","",C39+3)</f>
        <v/>
      </c>
      <c r="L39" s="10" t="str">
        <f aca="false">IF(C39="","",C39+6)</f>
        <v/>
      </c>
      <c r="M39" s="10" t="str">
        <f aca="false">IF(C39="","",C39+14)</f>
        <v/>
      </c>
      <c r="N39" s="6"/>
    </row>
    <row r="40" customFormat="false" ht="21.75" hidden="false" customHeight="true" outlineLevel="0" collapsed="false">
      <c r="B40" s="7" t="n">
        <v>36</v>
      </c>
      <c r="C40" s="12"/>
      <c r="D40" s="13"/>
      <c r="E40" s="4"/>
      <c r="F40" s="4"/>
      <c r="G40" s="4"/>
      <c r="H40" s="4"/>
      <c r="I40" s="12" t="str">
        <f aca="false">IF(C40="","",C40+0)</f>
        <v/>
      </c>
      <c r="J40" s="12" t="str">
        <f aca="false">IF(C40="","",C40+1)</f>
        <v/>
      </c>
      <c r="K40" s="12" t="str">
        <f aca="false">IF(C40="","",C40+3)</f>
        <v/>
      </c>
      <c r="L40" s="12" t="str">
        <f aca="false">IF(C40="","",C40+6)</f>
        <v/>
      </c>
      <c r="M40" s="12" t="str">
        <f aca="false">IF(C40="","",C40+14)</f>
        <v/>
      </c>
      <c r="N40" s="7"/>
    </row>
    <row r="41" customFormat="false" ht="21.75" hidden="false" customHeight="true" outlineLevel="0" collapsed="false">
      <c r="B41" s="6" t="n">
        <v>37</v>
      </c>
      <c r="C41" s="10"/>
      <c r="D41" s="11"/>
      <c r="E41" s="3"/>
      <c r="F41" s="3"/>
      <c r="G41" s="3"/>
      <c r="H41" s="3"/>
      <c r="I41" s="10" t="str">
        <f aca="false">IF(C41="","",C41+0)</f>
        <v/>
      </c>
      <c r="J41" s="10" t="str">
        <f aca="false">IF(C41="","",C41+1)</f>
        <v/>
      </c>
      <c r="K41" s="10" t="str">
        <f aca="false">IF(C41="","",C41+3)</f>
        <v/>
      </c>
      <c r="L41" s="10" t="str">
        <f aca="false">IF(C41="","",C41+6)</f>
        <v/>
      </c>
      <c r="M41" s="10" t="str">
        <f aca="false">IF(C41="","",C41+14)</f>
        <v/>
      </c>
      <c r="N41" s="6"/>
    </row>
    <row r="42" customFormat="false" ht="21.75" hidden="false" customHeight="true" outlineLevel="0" collapsed="false">
      <c r="B42" s="7" t="n">
        <v>38</v>
      </c>
      <c r="C42" s="12"/>
      <c r="D42" s="13"/>
      <c r="E42" s="4"/>
      <c r="F42" s="4"/>
      <c r="G42" s="4"/>
      <c r="H42" s="4"/>
      <c r="I42" s="12" t="str">
        <f aca="false">IF(C42="","",C42+0)</f>
        <v/>
      </c>
      <c r="J42" s="12" t="str">
        <f aca="false">IF(C42="","",C42+1)</f>
        <v/>
      </c>
      <c r="K42" s="12" t="str">
        <f aca="false">IF(C42="","",C42+3)</f>
        <v/>
      </c>
      <c r="L42" s="12" t="str">
        <f aca="false">IF(C42="","",C42+6)</f>
        <v/>
      </c>
      <c r="M42" s="12" t="str">
        <f aca="false">IF(C42="","",C42+14)</f>
        <v/>
      </c>
      <c r="N42" s="7"/>
    </row>
    <row r="43" customFormat="false" ht="21.75" hidden="false" customHeight="true" outlineLevel="0" collapsed="false">
      <c r="B43" s="6" t="n">
        <v>39</v>
      </c>
      <c r="C43" s="10"/>
      <c r="D43" s="11"/>
      <c r="E43" s="3"/>
      <c r="F43" s="3"/>
      <c r="G43" s="3"/>
      <c r="H43" s="3"/>
      <c r="I43" s="10" t="str">
        <f aca="false">IF(C43="","",C43+0)</f>
        <v/>
      </c>
      <c r="J43" s="10" t="str">
        <f aca="false">IF(C43="","",C43+1)</f>
        <v/>
      </c>
      <c r="K43" s="10" t="str">
        <f aca="false">IF(C43="","",C43+3)</f>
        <v/>
      </c>
      <c r="L43" s="10" t="str">
        <f aca="false">IF(C43="","",C43+6)</f>
        <v/>
      </c>
      <c r="M43" s="10" t="str">
        <f aca="false">IF(C43="","",C43+14)</f>
        <v/>
      </c>
      <c r="N43" s="6"/>
    </row>
    <row r="44" customFormat="false" ht="21.75" hidden="false" customHeight="true" outlineLevel="0" collapsed="false">
      <c r="B44" s="7" t="n">
        <v>40</v>
      </c>
      <c r="C44" s="12"/>
      <c r="D44" s="13"/>
      <c r="E44" s="4"/>
      <c r="F44" s="4"/>
      <c r="G44" s="4"/>
      <c r="H44" s="4"/>
      <c r="I44" s="12" t="str">
        <f aca="false">IF(C44="","",C44+0)</f>
        <v/>
      </c>
      <c r="J44" s="12" t="str">
        <f aca="false">IF(C44="","",C44+1)</f>
        <v/>
      </c>
      <c r="K44" s="12" t="str">
        <f aca="false">IF(C44="","",C44+3)</f>
        <v/>
      </c>
      <c r="L44" s="12" t="str">
        <f aca="false">IF(C44="","",C44+6)</f>
        <v/>
      </c>
      <c r="M44" s="12" t="str">
        <f aca="false">IF(C44="","",C44+14)</f>
        <v/>
      </c>
      <c r="N44" s="7"/>
    </row>
    <row r="45" customFormat="false" ht="21.75" hidden="false" customHeight="true" outlineLevel="0" collapsed="false">
      <c r="B45" s="6" t="n">
        <v>41</v>
      </c>
      <c r="C45" s="10"/>
      <c r="D45" s="11"/>
      <c r="E45" s="3"/>
      <c r="F45" s="3"/>
      <c r="G45" s="3"/>
      <c r="H45" s="3"/>
      <c r="I45" s="10" t="str">
        <f aca="false">IF(C45="","",C45+0)</f>
        <v/>
      </c>
      <c r="J45" s="10" t="str">
        <f aca="false">IF(C45="","",C45+1)</f>
        <v/>
      </c>
      <c r="K45" s="10" t="str">
        <f aca="false">IF(C45="","",C45+3)</f>
        <v/>
      </c>
      <c r="L45" s="10" t="str">
        <f aca="false">IF(C45="","",C45+6)</f>
        <v/>
      </c>
      <c r="M45" s="10" t="str">
        <f aca="false">IF(C45="","",C45+14)</f>
        <v/>
      </c>
      <c r="N45" s="6"/>
    </row>
    <row r="46" customFormat="false" ht="21.75" hidden="false" customHeight="true" outlineLevel="0" collapsed="false">
      <c r="B46" s="7" t="n">
        <v>42</v>
      </c>
      <c r="C46" s="12"/>
      <c r="D46" s="13"/>
      <c r="E46" s="4"/>
      <c r="F46" s="4"/>
      <c r="G46" s="4"/>
      <c r="H46" s="4"/>
      <c r="I46" s="12" t="str">
        <f aca="false">IF(C46="","",C46+0)</f>
        <v/>
      </c>
      <c r="J46" s="12" t="str">
        <f aca="false">IF(C46="","",C46+1)</f>
        <v/>
      </c>
      <c r="K46" s="12" t="str">
        <f aca="false">IF(C46="","",C46+3)</f>
        <v/>
      </c>
      <c r="L46" s="12" t="str">
        <f aca="false">IF(C46="","",C46+6)</f>
        <v/>
      </c>
      <c r="M46" s="12" t="str">
        <f aca="false">IF(C46="","",C46+14)</f>
        <v/>
      </c>
      <c r="N46" s="7"/>
    </row>
    <row r="47" customFormat="false" ht="21.75" hidden="false" customHeight="true" outlineLevel="0" collapsed="false">
      <c r="B47" s="6" t="n">
        <v>43</v>
      </c>
      <c r="C47" s="10"/>
      <c r="D47" s="11"/>
      <c r="E47" s="3"/>
      <c r="F47" s="3"/>
      <c r="G47" s="3"/>
      <c r="H47" s="3"/>
      <c r="I47" s="10" t="str">
        <f aca="false">IF(C47="","",C47+0)</f>
        <v/>
      </c>
      <c r="J47" s="10" t="str">
        <f aca="false">IF(C47="","",C47+1)</f>
        <v/>
      </c>
      <c r="K47" s="10" t="str">
        <f aca="false">IF(C47="","",C47+3)</f>
        <v/>
      </c>
      <c r="L47" s="10" t="str">
        <f aca="false">IF(C47="","",C47+6)</f>
        <v/>
      </c>
      <c r="M47" s="10" t="str">
        <f aca="false">IF(C47="","",C47+14)</f>
        <v/>
      </c>
      <c r="N47" s="6"/>
    </row>
    <row r="48" customFormat="false" ht="21.75" hidden="false" customHeight="true" outlineLevel="0" collapsed="false">
      <c r="B48" s="7" t="n">
        <v>44</v>
      </c>
      <c r="C48" s="12"/>
      <c r="D48" s="13"/>
      <c r="E48" s="4"/>
      <c r="F48" s="4"/>
      <c r="G48" s="4"/>
      <c r="H48" s="4"/>
      <c r="I48" s="12" t="str">
        <f aca="false">IF(C48="","",C48+0)</f>
        <v/>
      </c>
      <c r="J48" s="12" t="str">
        <f aca="false">IF(C48="","",C48+1)</f>
        <v/>
      </c>
      <c r="K48" s="12" t="str">
        <f aca="false">IF(C48="","",C48+3)</f>
        <v/>
      </c>
      <c r="L48" s="12" t="str">
        <f aca="false">IF(C48="","",C48+6)</f>
        <v/>
      </c>
      <c r="M48" s="12" t="str">
        <f aca="false">IF(C48="","",C48+14)</f>
        <v/>
      </c>
      <c r="N48" s="7"/>
    </row>
    <row r="49" customFormat="false" ht="21.75" hidden="false" customHeight="true" outlineLevel="0" collapsed="false">
      <c r="B49" s="6" t="n">
        <v>45</v>
      </c>
      <c r="C49" s="10"/>
      <c r="D49" s="11"/>
      <c r="E49" s="3"/>
      <c r="F49" s="3"/>
      <c r="G49" s="3"/>
      <c r="H49" s="3"/>
      <c r="I49" s="10" t="str">
        <f aca="false">IF(C49="","",C49+0)</f>
        <v/>
      </c>
      <c r="J49" s="10" t="str">
        <f aca="false">IF(C49="","",C49+1)</f>
        <v/>
      </c>
      <c r="K49" s="10" t="str">
        <f aca="false">IF(C49="","",C49+3)</f>
        <v/>
      </c>
      <c r="L49" s="10" t="str">
        <f aca="false">IF(C49="","",C49+6)</f>
        <v/>
      </c>
      <c r="M49" s="10" t="str">
        <f aca="false">IF(C49="","",C49+14)</f>
        <v/>
      </c>
      <c r="N49" s="6"/>
    </row>
    <row r="50" customFormat="false" ht="21.75" hidden="false" customHeight="true" outlineLevel="0" collapsed="false">
      <c r="B50" s="7" t="n">
        <v>46</v>
      </c>
      <c r="C50" s="12"/>
      <c r="D50" s="13"/>
      <c r="E50" s="4"/>
      <c r="F50" s="4"/>
      <c r="G50" s="4"/>
      <c r="H50" s="4"/>
      <c r="I50" s="12" t="str">
        <f aca="false">IF(C50="","",C50+0)</f>
        <v/>
      </c>
      <c r="J50" s="12" t="str">
        <f aca="false">IF(C50="","",C50+1)</f>
        <v/>
      </c>
      <c r="K50" s="12" t="str">
        <f aca="false">IF(C50="","",C50+3)</f>
        <v/>
      </c>
      <c r="L50" s="12" t="str">
        <f aca="false">IF(C50="","",C50+6)</f>
        <v/>
      </c>
      <c r="M50" s="12" t="str">
        <f aca="false">IF(C50="","",C50+14)</f>
        <v/>
      </c>
      <c r="N50" s="7"/>
    </row>
    <row r="51" customFormat="false" ht="21.75" hidden="false" customHeight="true" outlineLevel="0" collapsed="false">
      <c r="B51" s="6" t="n">
        <v>47</v>
      </c>
      <c r="C51" s="10"/>
      <c r="D51" s="11"/>
      <c r="E51" s="3"/>
      <c r="F51" s="3"/>
      <c r="G51" s="3"/>
      <c r="H51" s="3"/>
      <c r="I51" s="10" t="str">
        <f aca="false">IF(C51="","",C51+0)</f>
        <v/>
      </c>
      <c r="J51" s="10" t="str">
        <f aca="false">IF(C51="","",C51+1)</f>
        <v/>
      </c>
      <c r="K51" s="10" t="str">
        <f aca="false">IF(C51="","",C51+3)</f>
        <v/>
      </c>
      <c r="L51" s="10" t="str">
        <f aca="false">IF(C51="","",C51+6)</f>
        <v/>
      </c>
      <c r="M51" s="10" t="str">
        <f aca="false">IF(C51="","",C51+14)</f>
        <v/>
      </c>
      <c r="N51" s="6"/>
    </row>
    <row r="52" customFormat="false" ht="21.75" hidden="false" customHeight="true" outlineLevel="0" collapsed="false">
      <c r="B52" s="7" t="n">
        <v>48</v>
      </c>
      <c r="C52" s="12"/>
      <c r="D52" s="13"/>
      <c r="E52" s="4"/>
      <c r="F52" s="4"/>
      <c r="G52" s="4"/>
      <c r="H52" s="4"/>
      <c r="I52" s="12" t="str">
        <f aca="false">IF(C52="","",C52+0)</f>
        <v/>
      </c>
      <c r="J52" s="12" t="str">
        <f aca="false">IF(C52="","",C52+1)</f>
        <v/>
      </c>
      <c r="K52" s="12" t="str">
        <f aca="false">IF(C52="","",C52+3)</f>
        <v/>
      </c>
      <c r="L52" s="12" t="str">
        <f aca="false">IF(C52="","",C52+6)</f>
        <v/>
      </c>
      <c r="M52" s="12" t="str">
        <f aca="false">IF(C52="","",C52+14)</f>
        <v/>
      </c>
      <c r="N52" s="7"/>
    </row>
    <row r="53" customFormat="false" ht="21.75" hidden="false" customHeight="true" outlineLevel="0" collapsed="false">
      <c r="B53" s="6" t="n">
        <v>49</v>
      </c>
      <c r="C53" s="10"/>
      <c r="D53" s="11"/>
      <c r="E53" s="3"/>
      <c r="F53" s="3"/>
      <c r="G53" s="3"/>
      <c r="H53" s="3"/>
      <c r="I53" s="10" t="str">
        <f aca="false">IF(C53="","",C53+0)</f>
        <v/>
      </c>
      <c r="J53" s="10" t="str">
        <f aca="false">IF(C53="","",C53+1)</f>
        <v/>
      </c>
      <c r="K53" s="10" t="str">
        <f aca="false">IF(C53="","",C53+3)</f>
        <v/>
      </c>
      <c r="L53" s="10" t="str">
        <f aca="false">IF(C53="","",C53+6)</f>
        <v/>
      </c>
      <c r="M53" s="10" t="str">
        <f aca="false">IF(C53="","",C53+14)</f>
        <v/>
      </c>
      <c r="N53" s="6"/>
    </row>
    <row r="54" customFormat="false" ht="21.75" hidden="false" customHeight="true" outlineLevel="0" collapsed="false">
      <c r="B54" s="7" t="n">
        <v>50</v>
      </c>
      <c r="C54" s="12"/>
      <c r="D54" s="13"/>
      <c r="E54" s="4"/>
      <c r="F54" s="4"/>
      <c r="G54" s="4"/>
      <c r="H54" s="4"/>
      <c r="I54" s="12" t="str">
        <f aca="false">IF(C54="","",C54+0)</f>
        <v/>
      </c>
      <c r="J54" s="12" t="str">
        <f aca="false">IF(C54="","",C54+1)</f>
        <v/>
      </c>
      <c r="K54" s="12" t="str">
        <f aca="false">IF(C54="","",C54+3)</f>
        <v/>
      </c>
      <c r="L54" s="12" t="str">
        <f aca="false">IF(C54="","",C54+6)</f>
        <v/>
      </c>
      <c r="M54" s="12" t="str">
        <f aca="false">IF(C54="","",C54+14)</f>
        <v/>
      </c>
      <c r="N54" s="7"/>
    </row>
    <row r="55" customFormat="false" ht="21.75" hidden="false" customHeight="true" outlineLevel="0" collapsed="false">
      <c r="B55" s="6" t="n">
        <v>51</v>
      </c>
      <c r="C55" s="10"/>
      <c r="D55" s="11"/>
      <c r="E55" s="3"/>
      <c r="F55" s="3"/>
      <c r="G55" s="3"/>
      <c r="H55" s="3"/>
      <c r="I55" s="10" t="str">
        <f aca="false">IF(C55="","",C55+0)</f>
        <v/>
      </c>
      <c r="J55" s="10" t="str">
        <f aca="false">IF(C55="","",C55+1)</f>
        <v/>
      </c>
      <c r="K55" s="10" t="str">
        <f aca="false">IF(C55="","",C55+3)</f>
        <v/>
      </c>
      <c r="L55" s="10" t="str">
        <f aca="false">IF(C55="","",C55+6)</f>
        <v/>
      </c>
      <c r="M55" s="10" t="str">
        <f aca="false">IF(C55="","",C55+14)</f>
        <v/>
      </c>
      <c r="N55" s="6"/>
    </row>
    <row r="56" customFormat="false" ht="21.75" hidden="false" customHeight="true" outlineLevel="0" collapsed="false">
      <c r="B56" s="7" t="n">
        <v>52</v>
      </c>
      <c r="C56" s="12"/>
      <c r="D56" s="13"/>
      <c r="E56" s="4"/>
      <c r="F56" s="4"/>
      <c r="G56" s="4"/>
      <c r="H56" s="4"/>
      <c r="I56" s="12" t="str">
        <f aca="false">IF(C56="","",C56+0)</f>
        <v/>
      </c>
      <c r="J56" s="12" t="str">
        <f aca="false">IF(C56="","",C56+1)</f>
        <v/>
      </c>
      <c r="K56" s="12" t="str">
        <f aca="false">IF(C56="","",C56+3)</f>
        <v/>
      </c>
      <c r="L56" s="12" t="str">
        <f aca="false">IF(C56="","",C56+6)</f>
        <v/>
      </c>
      <c r="M56" s="12" t="str">
        <f aca="false">IF(C56="","",C56+14)</f>
        <v/>
      </c>
      <c r="N56" s="7"/>
    </row>
    <row r="57" customFormat="false" ht="21.75" hidden="false" customHeight="true" outlineLevel="0" collapsed="false">
      <c r="B57" s="6" t="n">
        <v>53</v>
      </c>
      <c r="C57" s="10"/>
      <c r="D57" s="11"/>
      <c r="E57" s="3"/>
      <c r="F57" s="3"/>
      <c r="G57" s="3"/>
      <c r="H57" s="3"/>
      <c r="I57" s="10" t="str">
        <f aca="false">IF(C57="","",C57+0)</f>
        <v/>
      </c>
      <c r="J57" s="10" t="str">
        <f aca="false">IF(C57="","",C57+1)</f>
        <v/>
      </c>
      <c r="K57" s="10" t="str">
        <f aca="false">IF(C57="","",C57+3)</f>
        <v/>
      </c>
      <c r="L57" s="10" t="str">
        <f aca="false">IF(C57="","",C57+6)</f>
        <v/>
      </c>
      <c r="M57" s="10" t="str">
        <f aca="false">IF(C57="","",C57+14)</f>
        <v/>
      </c>
      <c r="N57" s="6"/>
    </row>
    <row r="58" customFormat="false" ht="21.75" hidden="false" customHeight="true" outlineLevel="0" collapsed="false">
      <c r="B58" s="7" t="n">
        <v>54</v>
      </c>
      <c r="C58" s="12"/>
      <c r="D58" s="13"/>
      <c r="E58" s="4"/>
      <c r="F58" s="4"/>
      <c r="G58" s="4"/>
      <c r="H58" s="4"/>
      <c r="I58" s="12" t="str">
        <f aca="false">IF(C58="","",C58+0)</f>
        <v/>
      </c>
      <c r="J58" s="12" t="str">
        <f aca="false">IF(C58="","",C58+1)</f>
        <v/>
      </c>
      <c r="K58" s="12" t="str">
        <f aca="false">IF(C58="","",C58+3)</f>
        <v/>
      </c>
      <c r="L58" s="12" t="str">
        <f aca="false">IF(C58="","",C58+6)</f>
        <v/>
      </c>
      <c r="M58" s="12" t="str">
        <f aca="false">IF(C58="","",C58+14)</f>
        <v/>
      </c>
      <c r="N58" s="7"/>
    </row>
    <row r="59" customFormat="false" ht="21.75" hidden="false" customHeight="true" outlineLevel="0" collapsed="false">
      <c r="B59" s="6" t="n">
        <v>55</v>
      </c>
      <c r="C59" s="10"/>
      <c r="D59" s="11"/>
      <c r="E59" s="3"/>
      <c r="F59" s="3"/>
      <c r="G59" s="3"/>
      <c r="H59" s="3"/>
      <c r="I59" s="10" t="str">
        <f aca="false">IF(C59="","",C59+0)</f>
        <v/>
      </c>
      <c r="J59" s="10" t="str">
        <f aca="false">IF(C59="","",C59+1)</f>
        <v/>
      </c>
      <c r="K59" s="10" t="str">
        <f aca="false">IF(C59="","",C59+3)</f>
        <v/>
      </c>
      <c r="L59" s="10" t="str">
        <f aca="false">IF(C59="","",C59+6)</f>
        <v/>
      </c>
      <c r="M59" s="10" t="str">
        <f aca="false">IF(C59="","",C59+14)</f>
        <v/>
      </c>
      <c r="N59" s="6"/>
    </row>
    <row r="60" customFormat="false" ht="21.75" hidden="false" customHeight="true" outlineLevel="0" collapsed="false">
      <c r="B60" s="7" t="n">
        <v>56</v>
      </c>
      <c r="C60" s="12"/>
      <c r="D60" s="13"/>
      <c r="E60" s="4"/>
      <c r="F60" s="4"/>
      <c r="G60" s="4"/>
      <c r="H60" s="4"/>
      <c r="I60" s="12" t="str">
        <f aca="false">IF(C60="","",C60+0)</f>
        <v/>
      </c>
      <c r="J60" s="12" t="str">
        <f aca="false">IF(C60="","",C60+1)</f>
        <v/>
      </c>
      <c r="K60" s="12" t="str">
        <f aca="false">IF(C60="","",C60+3)</f>
        <v/>
      </c>
      <c r="L60" s="12" t="str">
        <f aca="false">IF(C60="","",C60+6)</f>
        <v/>
      </c>
      <c r="M60" s="12" t="str">
        <f aca="false">IF(C60="","",C60+14)</f>
        <v/>
      </c>
      <c r="N60" s="7"/>
    </row>
    <row r="61" customFormat="false" ht="21.75" hidden="false" customHeight="true" outlineLevel="0" collapsed="false">
      <c r="B61" s="6" t="n">
        <v>57</v>
      </c>
      <c r="C61" s="10"/>
      <c r="D61" s="11"/>
      <c r="E61" s="3"/>
      <c r="F61" s="3"/>
      <c r="G61" s="3"/>
      <c r="H61" s="3"/>
      <c r="I61" s="10" t="str">
        <f aca="false">IF(C61="","",C61+0)</f>
        <v/>
      </c>
      <c r="J61" s="10" t="str">
        <f aca="false">IF(C61="","",C61+1)</f>
        <v/>
      </c>
      <c r="K61" s="10" t="str">
        <f aca="false">IF(C61="","",C61+3)</f>
        <v/>
      </c>
      <c r="L61" s="10" t="str">
        <f aca="false">IF(C61="","",C61+6)</f>
        <v/>
      </c>
      <c r="M61" s="10" t="str">
        <f aca="false">IF(C61="","",C61+14)</f>
        <v/>
      </c>
      <c r="N61" s="6"/>
    </row>
    <row r="62" customFormat="false" ht="21.75" hidden="false" customHeight="true" outlineLevel="0" collapsed="false">
      <c r="B62" s="7" t="n">
        <v>58</v>
      </c>
      <c r="C62" s="12"/>
      <c r="D62" s="13"/>
      <c r="E62" s="4"/>
      <c r="F62" s="4"/>
      <c r="G62" s="4"/>
      <c r="H62" s="4"/>
      <c r="I62" s="12" t="str">
        <f aca="false">IF(C62="","",C62+0)</f>
        <v/>
      </c>
      <c r="J62" s="12" t="str">
        <f aca="false">IF(C62="","",C62+1)</f>
        <v/>
      </c>
      <c r="K62" s="12" t="str">
        <f aca="false">IF(C62="","",C62+3)</f>
        <v/>
      </c>
      <c r="L62" s="12" t="str">
        <f aca="false">IF(C62="","",C62+6)</f>
        <v/>
      </c>
      <c r="M62" s="12" t="str">
        <f aca="false">IF(C62="","",C62+14)</f>
        <v/>
      </c>
      <c r="N62" s="7"/>
    </row>
    <row r="63" customFormat="false" ht="21.75" hidden="false" customHeight="true" outlineLevel="0" collapsed="false">
      <c r="B63" s="6" t="n">
        <v>59</v>
      </c>
      <c r="C63" s="10"/>
      <c r="D63" s="11"/>
      <c r="E63" s="3"/>
      <c r="F63" s="3"/>
      <c r="G63" s="3"/>
      <c r="H63" s="3"/>
      <c r="I63" s="10" t="str">
        <f aca="false">IF(C63="","",C63+0)</f>
        <v/>
      </c>
      <c r="J63" s="10" t="str">
        <f aca="false">IF(C63="","",C63+1)</f>
        <v/>
      </c>
      <c r="K63" s="10" t="str">
        <f aca="false">IF(C63="","",C63+3)</f>
        <v/>
      </c>
      <c r="L63" s="10" t="str">
        <f aca="false">IF(C63="","",C63+6)</f>
        <v/>
      </c>
      <c r="M63" s="10" t="str">
        <f aca="false">IF(C63="","",C63+14)</f>
        <v/>
      </c>
      <c r="N63" s="6"/>
    </row>
    <row r="64" customFormat="false" ht="21.75" hidden="false" customHeight="true" outlineLevel="0" collapsed="false">
      <c r="B64" s="7" t="n">
        <v>60</v>
      </c>
      <c r="C64" s="12"/>
      <c r="D64" s="13"/>
      <c r="E64" s="4"/>
      <c r="F64" s="4"/>
      <c r="G64" s="4"/>
      <c r="H64" s="4"/>
      <c r="I64" s="12" t="str">
        <f aca="false">IF(C64="","",C64+0)</f>
        <v/>
      </c>
      <c r="J64" s="12" t="str">
        <f aca="false">IF(C64="","",C64+1)</f>
        <v/>
      </c>
      <c r="K64" s="12" t="str">
        <f aca="false">IF(C64="","",C64+3)</f>
        <v/>
      </c>
      <c r="L64" s="12" t="str">
        <f aca="false">IF(C64="","",C64+6)</f>
        <v/>
      </c>
      <c r="M64" s="12" t="str">
        <f aca="false">IF(C64="","",C64+14)</f>
        <v/>
      </c>
      <c r="N64" s="7"/>
    </row>
    <row r="65" customFormat="false" ht="21.75" hidden="false" customHeight="true" outlineLevel="0" collapsed="false">
      <c r="B65" s="6" t="n">
        <v>61</v>
      </c>
      <c r="C65" s="10"/>
      <c r="D65" s="11"/>
      <c r="E65" s="3"/>
      <c r="F65" s="3"/>
      <c r="G65" s="3"/>
      <c r="H65" s="3"/>
      <c r="I65" s="10" t="str">
        <f aca="false">IF(C65="","",C65+0)</f>
        <v/>
      </c>
      <c r="J65" s="10" t="str">
        <f aca="false">IF(C65="","",C65+1)</f>
        <v/>
      </c>
      <c r="K65" s="10" t="str">
        <f aca="false">IF(C65="","",C65+3)</f>
        <v/>
      </c>
      <c r="L65" s="10" t="str">
        <f aca="false">IF(C65="","",C65+6)</f>
        <v/>
      </c>
      <c r="M65" s="10" t="str">
        <f aca="false">IF(C65="","",C65+14)</f>
        <v/>
      </c>
      <c r="N65" s="6"/>
    </row>
    <row r="66" customFormat="false" ht="21.75" hidden="false" customHeight="true" outlineLevel="0" collapsed="false">
      <c r="B66" s="7" t="n">
        <v>62</v>
      </c>
      <c r="C66" s="12"/>
      <c r="D66" s="13"/>
      <c r="E66" s="4"/>
      <c r="F66" s="4"/>
      <c r="G66" s="4"/>
      <c r="H66" s="4"/>
      <c r="I66" s="12" t="str">
        <f aca="false">IF(C66="","",C66+0)</f>
        <v/>
      </c>
      <c r="J66" s="12" t="str">
        <f aca="false">IF(C66="","",C66+1)</f>
        <v/>
      </c>
      <c r="K66" s="12" t="str">
        <f aca="false">IF(C66="","",C66+3)</f>
        <v/>
      </c>
      <c r="L66" s="12" t="str">
        <f aca="false">IF(C66="","",C66+6)</f>
        <v/>
      </c>
      <c r="M66" s="12" t="str">
        <f aca="false">IF(C66="","",C66+14)</f>
        <v/>
      </c>
      <c r="N66" s="7"/>
    </row>
    <row r="67" customFormat="false" ht="21.75" hidden="false" customHeight="true" outlineLevel="0" collapsed="false">
      <c r="B67" s="6" t="n">
        <v>63</v>
      </c>
      <c r="C67" s="10"/>
      <c r="D67" s="11"/>
      <c r="E67" s="3"/>
      <c r="F67" s="3"/>
      <c r="G67" s="3"/>
      <c r="H67" s="3"/>
      <c r="I67" s="10" t="str">
        <f aca="false">IF(C67="","",C67+0)</f>
        <v/>
      </c>
      <c r="J67" s="10" t="str">
        <f aca="false">IF(C67="","",C67+1)</f>
        <v/>
      </c>
      <c r="K67" s="10" t="str">
        <f aca="false">IF(C67="","",C67+3)</f>
        <v/>
      </c>
      <c r="L67" s="10" t="str">
        <f aca="false">IF(C67="","",C67+6)</f>
        <v/>
      </c>
      <c r="M67" s="10" t="str">
        <f aca="false">IF(C67="","",C67+14)</f>
        <v/>
      </c>
      <c r="N67" s="6"/>
    </row>
    <row r="68" customFormat="false" ht="21.75" hidden="false" customHeight="true" outlineLevel="0" collapsed="false">
      <c r="B68" s="7" t="n">
        <v>64</v>
      </c>
      <c r="C68" s="12"/>
      <c r="D68" s="13"/>
      <c r="E68" s="4"/>
      <c r="F68" s="4"/>
      <c r="G68" s="4"/>
      <c r="H68" s="4"/>
      <c r="I68" s="12" t="str">
        <f aca="false">IF(C68="","",C68+0)</f>
        <v/>
      </c>
      <c r="J68" s="12" t="str">
        <f aca="false">IF(C68="","",C68+1)</f>
        <v/>
      </c>
      <c r="K68" s="12" t="str">
        <f aca="false">IF(C68="","",C68+3)</f>
        <v/>
      </c>
      <c r="L68" s="12" t="str">
        <f aca="false">IF(C68="","",C68+6)</f>
        <v/>
      </c>
      <c r="M68" s="12" t="str">
        <f aca="false">IF(C68="","",C68+14)</f>
        <v/>
      </c>
      <c r="N68" s="7"/>
    </row>
    <row r="69" customFormat="false" ht="21.75" hidden="false" customHeight="true" outlineLevel="0" collapsed="false">
      <c r="B69" s="6" t="n">
        <v>65</v>
      </c>
      <c r="C69" s="10"/>
      <c r="D69" s="11"/>
      <c r="E69" s="3"/>
      <c r="F69" s="3"/>
      <c r="G69" s="3"/>
      <c r="H69" s="3"/>
      <c r="I69" s="10" t="str">
        <f aca="false">IF(C69="","",C69+0)</f>
        <v/>
      </c>
      <c r="J69" s="10" t="str">
        <f aca="false">IF(C69="","",C69+1)</f>
        <v/>
      </c>
      <c r="K69" s="10" t="str">
        <f aca="false">IF(C69="","",C69+3)</f>
        <v/>
      </c>
      <c r="L69" s="10" t="str">
        <f aca="false">IF(C69="","",C69+6)</f>
        <v/>
      </c>
      <c r="M69" s="10" t="str">
        <f aca="false">IF(C69="","",C69+14)</f>
        <v/>
      </c>
      <c r="N69" s="6"/>
    </row>
    <row r="70" customFormat="false" ht="21.75" hidden="false" customHeight="true" outlineLevel="0" collapsed="false">
      <c r="B70" s="7" t="n">
        <v>66</v>
      </c>
      <c r="C70" s="12"/>
      <c r="D70" s="13"/>
      <c r="E70" s="4"/>
      <c r="F70" s="4"/>
      <c r="G70" s="4"/>
      <c r="H70" s="4"/>
      <c r="I70" s="12" t="str">
        <f aca="false">IF(C70="","",C70+0)</f>
        <v/>
      </c>
      <c r="J70" s="12" t="str">
        <f aca="false">IF(C70="","",C70+1)</f>
        <v/>
      </c>
      <c r="K70" s="12" t="str">
        <f aca="false">IF(C70="","",C70+3)</f>
        <v/>
      </c>
      <c r="L70" s="12" t="str">
        <f aca="false">IF(C70="","",C70+6)</f>
        <v/>
      </c>
      <c r="M70" s="12" t="str">
        <f aca="false">IF(C70="","",C70+14)</f>
        <v/>
      </c>
      <c r="N70" s="7"/>
    </row>
    <row r="71" customFormat="false" ht="21.75" hidden="false" customHeight="true" outlineLevel="0" collapsed="false">
      <c r="B71" s="6" t="n">
        <v>67</v>
      </c>
      <c r="C71" s="10"/>
      <c r="D71" s="11"/>
      <c r="E71" s="3"/>
      <c r="F71" s="3"/>
      <c r="G71" s="3"/>
      <c r="H71" s="3"/>
      <c r="I71" s="10" t="str">
        <f aca="false">IF(C71="","",C71+0)</f>
        <v/>
      </c>
      <c r="J71" s="10" t="str">
        <f aca="false">IF(C71="","",C71+1)</f>
        <v/>
      </c>
      <c r="K71" s="10" t="str">
        <f aca="false">IF(C71="","",C71+3)</f>
        <v/>
      </c>
      <c r="L71" s="10" t="str">
        <f aca="false">IF(C71="","",C71+6)</f>
        <v/>
      </c>
      <c r="M71" s="10" t="str">
        <f aca="false">IF(C71="","",C71+14)</f>
        <v/>
      </c>
      <c r="N71" s="6"/>
    </row>
    <row r="72" customFormat="false" ht="21.75" hidden="false" customHeight="true" outlineLevel="0" collapsed="false">
      <c r="B72" s="7" t="n">
        <v>68</v>
      </c>
      <c r="C72" s="12"/>
      <c r="D72" s="13"/>
      <c r="E72" s="4"/>
      <c r="F72" s="4"/>
      <c r="G72" s="4"/>
      <c r="H72" s="4"/>
      <c r="I72" s="12" t="str">
        <f aca="false">IF(C72="","",C72+0)</f>
        <v/>
      </c>
      <c r="J72" s="12" t="str">
        <f aca="false">IF(C72="","",C72+1)</f>
        <v/>
      </c>
      <c r="K72" s="12" t="str">
        <f aca="false">IF(C72="","",C72+3)</f>
        <v/>
      </c>
      <c r="L72" s="12" t="str">
        <f aca="false">IF(C72="","",C72+6)</f>
        <v/>
      </c>
      <c r="M72" s="12" t="str">
        <f aca="false">IF(C72="","",C72+14)</f>
        <v/>
      </c>
      <c r="N72" s="7"/>
    </row>
    <row r="73" customFormat="false" ht="21.75" hidden="false" customHeight="true" outlineLevel="0" collapsed="false">
      <c r="B73" s="6" t="n">
        <v>69</v>
      </c>
      <c r="C73" s="10"/>
      <c r="D73" s="11"/>
      <c r="E73" s="3"/>
      <c r="F73" s="3"/>
      <c r="G73" s="3"/>
      <c r="H73" s="3"/>
      <c r="I73" s="10" t="str">
        <f aca="false">IF(C73="","",C73+0)</f>
        <v/>
      </c>
      <c r="J73" s="10" t="str">
        <f aca="false">IF(C73="","",C73+1)</f>
        <v/>
      </c>
      <c r="K73" s="10" t="str">
        <f aca="false">IF(C73="","",C73+3)</f>
        <v/>
      </c>
      <c r="L73" s="10" t="str">
        <f aca="false">IF(C73="","",C73+6)</f>
        <v/>
      </c>
      <c r="M73" s="10" t="str">
        <f aca="false">IF(C73="","",C73+14)</f>
        <v/>
      </c>
      <c r="N73" s="6"/>
    </row>
    <row r="74" customFormat="false" ht="21.75" hidden="false" customHeight="true" outlineLevel="0" collapsed="false">
      <c r="B74" s="7" t="n">
        <v>70</v>
      </c>
      <c r="C74" s="12"/>
      <c r="D74" s="13"/>
      <c r="E74" s="4"/>
      <c r="F74" s="4"/>
      <c r="G74" s="4"/>
      <c r="H74" s="4"/>
      <c r="I74" s="12" t="str">
        <f aca="false">IF(C74="","",C74+0)</f>
        <v/>
      </c>
      <c r="J74" s="12" t="str">
        <f aca="false">IF(C74="","",C74+1)</f>
        <v/>
      </c>
      <c r="K74" s="12" t="str">
        <f aca="false">IF(C74="","",C74+3)</f>
        <v/>
      </c>
      <c r="L74" s="12" t="str">
        <f aca="false">IF(C74="","",C74+6)</f>
        <v/>
      </c>
      <c r="M74" s="12" t="str">
        <f aca="false">IF(C74="","",C74+14)</f>
        <v/>
      </c>
      <c r="N74" s="7"/>
    </row>
    <row r="75" customFormat="false" ht="21.75" hidden="false" customHeight="true" outlineLevel="0" collapsed="false">
      <c r="B75" s="6" t="n">
        <v>71</v>
      </c>
      <c r="C75" s="10"/>
      <c r="D75" s="11"/>
      <c r="E75" s="3"/>
      <c r="F75" s="3"/>
      <c r="G75" s="3"/>
      <c r="H75" s="3"/>
      <c r="I75" s="10" t="str">
        <f aca="false">IF(C75="","",C75+0)</f>
        <v/>
      </c>
      <c r="J75" s="10" t="str">
        <f aca="false">IF(C75="","",C75+1)</f>
        <v/>
      </c>
      <c r="K75" s="10" t="str">
        <f aca="false">IF(C75="","",C75+3)</f>
        <v/>
      </c>
      <c r="L75" s="10" t="str">
        <f aca="false">IF(C75="","",C75+6)</f>
        <v/>
      </c>
      <c r="M75" s="10" t="str">
        <f aca="false">IF(C75="","",C75+14)</f>
        <v/>
      </c>
      <c r="N75" s="6"/>
    </row>
    <row r="76" customFormat="false" ht="21.75" hidden="false" customHeight="true" outlineLevel="0" collapsed="false">
      <c r="B76" s="7" t="n">
        <v>72</v>
      </c>
      <c r="C76" s="12"/>
      <c r="D76" s="13"/>
      <c r="E76" s="4"/>
      <c r="F76" s="4"/>
      <c r="G76" s="4"/>
      <c r="H76" s="4"/>
      <c r="I76" s="12" t="str">
        <f aca="false">IF(C76="","",C76+0)</f>
        <v/>
      </c>
      <c r="J76" s="12" t="str">
        <f aca="false">IF(C76="","",C76+1)</f>
        <v/>
      </c>
      <c r="K76" s="12" t="str">
        <f aca="false">IF(C76="","",C76+3)</f>
        <v/>
      </c>
      <c r="L76" s="12" t="str">
        <f aca="false">IF(C76="","",C76+6)</f>
        <v/>
      </c>
      <c r="M76" s="12" t="str">
        <f aca="false">IF(C76="","",C76+14)</f>
        <v/>
      </c>
      <c r="N76" s="7"/>
    </row>
    <row r="77" customFormat="false" ht="21.75" hidden="false" customHeight="true" outlineLevel="0" collapsed="false">
      <c r="B77" s="6" t="n">
        <v>73</v>
      </c>
      <c r="C77" s="10"/>
      <c r="D77" s="11"/>
      <c r="E77" s="3"/>
      <c r="F77" s="3"/>
      <c r="G77" s="3"/>
      <c r="H77" s="3"/>
      <c r="I77" s="10" t="str">
        <f aca="false">IF(C77="","",C77+0)</f>
        <v/>
      </c>
      <c r="J77" s="10" t="str">
        <f aca="false">IF(C77="","",C77+1)</f>
        <v/>
      </c>
      <c r="K77" s="10" t="str">
        <f aca="false">IF(C77="","",C77+3)</f>
        <v/>
      </c>
      <c r="L77" s="10" t="str">
        <f aca="false">IF(C77="","",C77+6)</f>
        <v/>
      </c>
      <c r="M77" s="10" t="str">
        <f aca="false">IF(C77="","",C77+14)</f>
        <v/>
      </c>
      <c r="N77" s="6"/>
    </row>
    <row r="78" customFormat="false" ht="21.75" hidden="false" customHeight="true" outlineLevel="0" collapsed="false">
      <c r="B78" s="7" t="n">
        <v>74</v>
      </c>
      <c r="C78" s="12"/>
      <c r="D78" s="13"/>
      <c r="E78" s="4"/>
      <c r="F78" s="4"/>
      <c r="G78" s="4"/>
      <c r="H78" s="4"/>
      <c r="I78" s="12" t="str">
        <f aca="false">IF(C78="","",C78+0)</f>
        <v/>
      </c>
      <c r="J78" s="12" t="str">
        <f aca="false">IF(C78="","",C78+1)</f>
        <v/>
      </c>
      <c r="K78" s="12" t="str">
        <f aca="false">IF(C78="","",C78+3)</f>
        <v/>
      </c>
      <c r="L78" s="12" t="str">
        <f aca="false">IF(C78="","",C78+6)</f>
        <v/>
      </c>
      <c r="M78" s="12" t="str">
        <f aca="false">IF(C78="","",C78+14)</f>
        <v/>
      </c>
      <c r="N78" s="7"/>
    </row>
    <row r="79" customFormat="false" ht="21.75" hidden="false" customHeight="true" outlineLevel="0" collapsed="false">
      <c r="B79" s="6" t="n">
        <v>75</v>
      </c>
      <c r="C79" s="10"/>
      <c r="D79" s="11"/>
      <c r="E79" s="3"/>
      <c r="F79" s="3"/>
      <c r="G79" s="3"/>
      <c r="H79" s="3"/>
      <c r="I79" s="10" t="str">
        <f aca="false">IF(C79="","",C79+0)</f>
        <v/>
      </c>
      <c r="J79" s="10" t="str">
        <f aca="false">IF(C79="","",C79+1)</f>
        <v/>
      </c>
      <c r="K79" s="10" t="str">
        <f aca="false">IF(C79="","",C79+3)</f>
        <v/>
      </c>
      <c r="L79" s="10" t="str">
        <f aca="false">IF(C79="","",C79+6)</f>
        <v/>
      </c>
      <c r="M79" s="10" t="str">
        <f aca="false">IF(C79="","",C79+14)</f>
        <v/>
      </c>
      <c r="N79" s="6"/>
    </row>
    <row r="80" customFormat="false" ht="21.75" hidden="false" customHeight="true" outlineLevel="0" collapsed="false">
      <c r="B80" s="7" t="n">
        <v>76</v>
      </c>
      <c r="C80" s="12"/>
      <c r="D80" s="13"/>
      <c r="E80" s="4"/>
      <c r="F80" s="4"/>
      <c r="G80" s="4"/>
      <c r="H80" s="4"/>
      <c r="I80" s="12" t="str">
        <f aca="false">IF(C80="","",C80+0)</f>
        <v/>
      </c>
      <c r="J80" s="12" t="str">
        <f aca="false">IF(C80="","",C80+1)</f>
        <v/>
      </c>
      <c r="K80" s="12" t="str">
        <f aca="false">IF(C80="","",C80+3)</f>
        <v/>
      </c>
      <c r="L80" s="12" t="str">
        <f aca="false">IF(C80="","",C80+6)</f>
        <v/>
      </c>
      <c r="M80" s="12" t="str">
        <f aca="false">IF(C80="","",C80+14)</f>
        <v/>
      </c>
      <c r="N80" s="7"/>
    </row>
    <row r="81" customFormat="false" ht="21.75" hidden="false" customHeight="true" outlineLevel="0" collapsed="false">
      <c r="B81" s="6" t="n">
        <v>77</v>
      </c>
      <c r="C81" s="10"/>
      <c r="D81" s="11"/>
      <c r="E81" s="3"/>
      <c r="F81" s="3"/>
      <c r="G81" s="3"/>
      <c r="H81" s="3"/>
      <c r="I81" s="10" t="str">
        <f aca="false">IF(C81="","",C81+0)</f>
        <v/>
      </c>
      <c r="J81" s="10" t="str">
        <f aca="false">IF(C81="","",C81+1)</f>
        <v/>
      </c>
      <c r="K81" s="10" t="str">
        <f aca="false">IF(C81="","",C81+3)</f>
        <v/>
      </c>
      <c r="L81" s="10" t="str">
        <f aca="false">IF(C81="","",C81+6)</f>
        <v/>
      </c>
      <c r="M81" s="10" t="str">
        <f aca="false">IF(C81="","",C81+14)</f>
        <v/>
      </c>
      <c r="N81" s="6"/>
    </row>
    <row r="82" customFormat="false" ht="21.75" hidden="false" customHeight="true" outlineLevel="0" collapsed="false">
      <c r="B82" s="7" t="n">
        <v>78</v>
      </c>
      <c r="C82" s="12"/>
      <c r="D82" s="13"/>
      <c r="E82" s="4"/>
      <c r="F82" s="4"/>
      <c r="G82" s="4"/>
      <c r="H82" s="4"/>
      <c r="I82" s="12" t="str">
        <f aca="false">IF(C82="","",C82+0)</f>
        <v/>
      </c>
      <c r="J82" s="12" t="str">
        <f aca="false">IF(C82="","",C82+1)</f>
        <v/>
      </c>
      <c r="K82" s="12" t="str">
        <f aca="false">IF(C82="","",C82+3)</f>
        <v/>
      </c>
      <c r="L82" s="12" t="str">
        <f aca="false">IF(C82="","",C82+6)</f>
        <v/>
      </c>
      <c r="M82" s="12" t="str">
        <f aca="false">IF(C82="","",C82+14)</f>
        <v/>
      </c>
      <c r="N82" s="7"/>
    </row>
    <row r="83" customFormat="false" ht="21.75" hidden="false" customHeight="true" outlineLevel="0" collapsed="false">
      <c r="B83" s="6" t="n">
        <v>79</v>
      </c>
      <c r="C83" s="10"/>
      <c r="D83" s="11"/>
      <c r="E83" s="3"/>
      <c r="F83" s="3"/>
      <c r="G83" s="3"/>
      <c r="H83" s="3"/>
      <c r="I83" s="10" t="str">
        <f aca="false">IF(C83="","",C83+0)</f>
        <v/>
      </c>
      <c r="J83" s="10" t="str">
        <f aca="false">IF(C83="","",C83+1)</f>
        <v/>
      </c>
      <c r="K83" s="10" t="str">
        <f aca="false">IF(C83="","",C83+3)</f>
        <v/>
      </c>
      <c r="L83" s="10" t="str">
        <f aca="false">IF(C83="","",C83+6)</f>
        <v/>
      </c>
      <c r="M83" s="10" t="str">
        <f aca="false">IF(C83="","",C83+14)</f>
        <v/>
      </c>
      <c r="N83" s="6"/>
    </row>
    <row r="84" customFormat="false" ht="21.75" hidden="false" customHeight="true" outlineLevel="0" collapsed="false">
      <c r="B84" s="7" t="n">
        <v>80</v>
      </c>
      <c r="C84" s="12"/>
      <c r="D84" s="13"/>
      <c r="E84" s="4"/>
      <c r="F84" s="4"/>
      <c r="G84" s="4"/>
      <c r="H84" s="4"/>
      <c r="I84" s="12" t="str">
        <f aca="false">IF(C84="","",C84+0)</f>
        <v/>
      </c>
      <c r="J84" s="12" t="str">
        <f aca="false">IF(C84="","",C84+1)</f>
        <v/>
      </c>
      <c r="K84" s="12" t="str">
        <f aca="false">IF(C84="","",C84+3)</f>
        <v/>
      </c>
      <c r="L84" s="12" t="str">
        <f aca="false">IF(C84="","",C84+6)</f>
        <v/>
      </c>
      <c r="M84" s="12" t="str">
        <f aca="false">IF(C84="","",C84+14)</f>
        <v/>
      </c>
      <c r="N84" s="7"/>
    </row>
    <row r="85" customFormat="false" ht="21.75" hidden="false" customHeight="true" outlineLevel="0" collapsed="false">
      <c r="B85" s="6" t="n">
        <v>81</v>
      </c>
      <c r="C85" s="10"/>
      <c r="D85" s="11"/>
      <c r="E85" s="3"/>
      <c r="F85" s="3"/>
      <c r="G85" s="3"/>
      <c r="H85" s="3"/>
      <c r="I85" s="10" t="str">
        <f aca="false">IF(C85="","",C85+0)</f>
        <v/>
      </c>
      <c r="J85" s="10" t="str">
        <f aca="false">IF(C85="","",C85+1)</f>
        <v/>
      </c>
      <c r="K85" s="10" t="str">
        <f aca="false">IF(C85="","",C85+3)</f>
        <v/>
      </c>
      <c r="L85" s="10" t="str">
        <f aca="false">IF(C85="","",C85+6)</f>
        <v/>
      </c>
      <c r="M85" s="10" t="str">
        <f aca="false">IF(C85="","",C85+14)</f>
        <v/>
      </c>
      <c r="N85" s="6"/>
    </row>
    <row r="86" customFormat="false" ht="21.75" hidden="false" customHeight="true" outlineLevel="0" collapsed="false">
      <c r="B86" s="7" t="n">
        <v>82</v>
      </c>
      <c r="C86" s="12"/>
      <c r="D86" s="13"/>
      <c r="E86" s="4"/>
      <c r="F86" s="4"/>
      <c r="G86" s="4"/>
      <c r="H86" s="4"/>
      <c r="I86" s="12" t="str">
        <f aca="false">IF(C86="","",C86+0)</f>
        <v/>
      </c>
      <c r="J86" s="12" t="str">
        <f aca="false">IF(C86="","",C86+1)</f>
        <v/>
      </c>
      <c r="K86" s="12" t="str">
        <f aca="false">IF(C86="","",C86+3)</f>
        <v/>
      </c>
      <c r="L86" s="12" t="str">
        <f aca="false">IF(C86="","",C86+6)</f>
        <v/>
      </c>
      <c r="M86" s="12" t="str">
        <f aca="false">IF(C86="","",C86+14)</f>
        <v/>
      </c>
      <c r="N86" s="7"/>
    </row>
    <row r="87" customFormat="false" ht="21.75" hidden="false" customHeight="true" outlineLevel="0" collapsed="false">
      <c r="B87" s="6" t="n">
        <v>83</v>
      </c>
      <c r="C87" s="10"/>
      <c r="D87" s="11"/>
      <c r="E87" s="3"/>
      <c r="F87" s="3"/>
      <c r="G87" s="3"/>
      <c r="H87" s="3"/>
      <c r="I87" s="10" t="str">
        <f aca="false">IF(C87="","",C87+0)</f>
        <v/>
      </c>
      <c r="J87" s="10" t="str">
        <f aca="false">IF(C87="","",C87+1)</f>
        <v/>
      </c>
      <c r="K87" s="10" t="str">
        <f aca="false">IF(C87="","",C87+3)</f>
        <v/>
      </c>
      <c r="L87" s="10" t="str">
        <f aca="false">IF(C87="","",C87+6)</f>
        <v/>
      </c>
      <c r="M87" s="10" t="str">
        <f aca="false">IF(C87="","",C87+14)</f>
        <v/>
      </c>
      <c r="N87" s="6"/>
    </row>
    <row r="88" customFormat="false" ht="21.75" hidden="false" customHeight="true" outlineLevel="0" collapsed="false">
      <c r="B88" s="7" t="n">
        <v>84</v>
      </c>
      <c r="C88" s="12"/>
      <c r="D88" s="13"/>
      <c r="E88" s="4"/>
      <c r="F88" s="4"/>
      <c r="G88" s="4"/>
      <c r="H88" s="4"/>
      <c r="I88" s="12" t="str">
        <f aca="false">IF(C88="","",C88+0)</f>
        <v/>
      </c>
      <c r="J88" s="12" t="str">
        <f aca="false">IF(C88="","",C88+1)</f>
        <v/>
      </c>
      <c r="K88" s="12" t="str">
        <f aca="false">IF(C88="","",C88+3)</f>
        <v/>
      </c>
      <c r="L88" s="12" t="str">
        <f aca="false">IF(C88="","",C88+6)</f>
        <v/>
      </c>
      <c r="M88" s="12" t="str">
        <f aca="false">IF(C88="","",C88+14)</f>
        <v/>
      </c>
      <c r="N88" s="7"/>
    </row>
    <row r="89" customFormat="false" ht="21.75" hidden="false" customHeight="true" outlineLevel="0" collapsed="false">
      <c r="B89" s="6" t="n">
        <v>85</v>
      </c>
      <c r="C89" s="10"/>
      <c r="D89" s="11"/>
      <c r="E89" s="3"/>
      <c r="F89" s="3"/>
      <c r="G89" s="3"/>
      <c r="H89" s="3"/>
      <c r="I89" s="10" t="str">
        <f aca="false">IF(C89="","",C89+0)</f>
        <v/>
      </c>
      <c r="J89" s="10" t="str">
        <f aca="false">IF(C89="","",C89+1)</f>
        <v/>
      </c>
      <c r="K89" s="10" t="str">
        <f aca="false">IF(C89="","",C89+3)</f>
        <v/>
      </c>
      <c r="L89" s="10" t="str">
        <f aca="false">IF(C89="","",C89+6)</f>
        <v/>
      </c>
      <c r="M89" s="10" t="str">
        <f aca="false">IF(C89="","",C89+14)</f>
        <v/>
      </c>
      <c r="N89" s="6"/>
    </row>
    <row r="90" customFormat="false" ht="21.75" hidden="false" customHeight="true" outlineLevel="0" collapsed="false">
      <c r="B90" s="7" t="n">
        <v>86</v>
      </c>
      <c r="C90" s="12"/>
      <c r="D90" s="13"/>
      <c r="E90" s="4"/>
      <c r="F90" s="4"/>
      <c r="G90" s="4"/>
      <c r="H90" s="4"/>
      <c r="I90" s="12" t="str">
        <f aca="false">IF(C90="","",C90+0)</f>
        <v/>
      </c>
      <c r="J90" s="12" t="str">
        <f aca="false">IF(C90="","",C90+1)</f>
        <v/>
      </c>
      <c r="K90" s="12" t="str">
        <f aca="false">IF(C90="","",C90+3)</f>
        <v/>
      </c>
      <c r="L90" s="12" t="str">
        <f aca="false">IF(C90="","",C90+6)</f>
        <v/>
      </c>
      <c r="M90" s="12" t="str">
        <f aca="false">IF(C90="","",C90+14)</f>
        <v/>
      </c>
      <c r="N90" s="7"/>
    </row>
    <row r="91" customFormat="false" ht="21.75" hidden="false" customHeight="true" outlineLevel="0" collapsed="false">
      <c r="B91" s="6" t="n">
        <v>87</v>
      </c>
      <c r="C91" s="10"/>
      <c r="D91" s="11"/>
      <c r="E91" s="3"/>
      <c r="F91" s="3"/>
      <c r="G91" s="3"/>
      <c r="H91" s="3"/>
      <c r="I91" s="10" t="str">
        <f aca="false">IF(C91="","",C91+0)</f>
        <v/>
      </c>
      <c r="J91" s="10" t="str">
        <f aca="false">IF(C91="","",C91+1)</f>
        <v/>
      </c>
      <c r="K91" s="10" t="str">
        <f aca="false">IF(C91="","",C91+3)</f>
        <v/>
      </c>
      <c r="L91" s="10" t="str">
        <f aca="false">IF(C91="","",C91+6)</f>
        <v/>
      </c>
      <c r="M91" s="10" t="str">
        <f aca="false">IF(C91="","",C91+14)</f>
        <v/>
      </c>
      <c r="N91" s="6"/>
    </row>
    <row r="92" customFormat="false" ht="21.75" hidden="false" customHeight="true" outlineLevel="0" collapsed="false">
      <c r="B92" s="7" t="n">
        <v>88</v>
      </c>
      <c r="C92" s="12"/>
      <c r="D92" s="13"/>
      <c r="E92" s="4"/>
      <c r="F92" s="4"/>
      <c r="G92" s="4"/>
      <c r="H92" s="4"/>
      <c r="I92" s="12" t="str">
        <f aca="false">IF(C92="","",C92+0)</f>
        <v/>
      </c>
      <c r="J92" s="12" t="str">
        <f aca="false">IF(C92="","",C92+1)</f>
        <v/>
      </c>
      <c r="K92" s="12" t="str">
        <f aca="false">IF(C92="","",C92+3)</f>
        <v/>
      </c>
      <c r="L92" s="12" t="str">
        <f aca="false">IF(C92="","",C92+6)</f>
        <v/>
      </c>
      <c r="M92" s="12" t="str">
        <f aca="false">IF(C92="","",C92+14)</f>
        <v/>
      </c>
      <c r="N92" s="7"/>
    </row>
    <row r="93" customFormat="false" ht="21.75" hidden="false" customHeight="true" outlineLevel="0" collapsed="false">
      <c r="B93" s="6" t="n">
        <v>89</v>
      </c>
      <c r="C93" s="10"/>
      <c r="D93" s="11"/>
      <c r="E93" s="3"/>
      <c r="F93" s="3"/>
      <c r="G93" s="3"/>
      <c r="H93" s="3"/>
      <c r="I93" s="10" t="str">
        <f aca="false">IF(C93="","",C93+0)</f>
        <v/>
      </c>
      <c r="J93" s="10" t="str">
        <f aca="false">IF(C93="","",C93+1)</f>
        <v/>
      </c>
      <c r="K93" s="10" t="str">
        <f aca="false">IF(C93="","",C93+3)</f>
        <v/>
      </c>
      <c r="L93" s="10" t="str">
        <f aca="false">IF(C93="","",C93+6)</f>
        <v/>
      </c>
      <c r="M93" s="10" t="str">
        <f aca="false">IF(C93="","",C93+14)</f>
        <v/>
      </c>
      <c r="N93" s="6"/>
    </row>
    <row r="94" customFormat="false" ht="21.75" hidden="false" customHeight="true" outlineLevel="0" collapsed="false">
      <c r="B94" s="7" t="n">
        <v>90</v>
      </c>
      <c r="C94" s="12"/>
      <c r="D94" s="13"/>
      <c r="E94" s="4"/>
      <c r="F94" s="4"/>
      <c r="G94" s="4"/>
      <c r="H94" s="4"/>
      <c r="I94" s="12" t="str">
        <f aca="false">IF(C94="","",C94+0)</f>
        <v/>
      </c>
      <c r="J94" s="12" t="str">
        <f aca="false">IF(C94="","",C94+1)</f>
        <v/>
      </c>
      <c r="K94" s="12" t="str">
        <f aca="false">IF(C94="","",C94+3)</f>
        <v/>
      </c>
      <c r="L94" s="12" t="str">
        <f aca="false">IF(C94="","",C94+6)</f>
        <v/>
      </c>
      <c r="M94" s="12" t="str">
        <f aca="false">IF(C94="","",C94+14)</f>
        <v/>
      </c>
      <c r="N94" s="7"/>
    </row>
    <row r="95" customFormat="false" ht="21.75" hidden="false" customHeight="true" outlineLevel="0" collapsed="false">
      <c r="B95" s="6" t="n">
        <v>91</v>
      </c>
      <c r="C95" s="10"/>
      <c r="D95" s="11"/>
      <c r="E95" s="3"/>
      <c r="F95" s="3"/>
      <c r="G95" s="3"/>
      <c r="H95" s="3"/>
      <c r="I95" s="10" t="str">
        <f aca="false">IF(C95="","",C95+0)</f>
        <v/>
      </c>
      <c r="J95" s="10" t="str">
        <f aca="false">IF(C95="","",C95+1)</f>
        <v/>
      </c>
      <c r="K95" s="10" t="str">
        <f aca="false">IF(C95="","",C95+3)</f>
        <v/>
      </c>
      <c r="L95" s="10" t="str">
        <f aca="false">IF(C95="","",C95+6)</f>
        <v/>
      </c>
      <c r="M95" s="10" t="str">
        <f aca="false">IF(C95="","",C95+14)</f>
        <v/>
      </c>
      <c r="N95" s="6"/>
    </row>
    <row r="96" customFormat="false" ht="21.75" hidden="false" customHeight="true" outlineLevel="0" collapsed="false">
      <c r="B96" s="7" t="n">
        <v>92</v>
      </c>
      <c r="C96" s="12"/>
      <c r="D96" s="13"/>
      <c r="E96" s="4"/>
      <c r="F96" s="4"/>
      <c r="G96" s="4"/>
      <c r="H96" s="4"/>
      <c r="I96" s="12" t="str">
        <f aca="false">IF(C96="","",C96+0)</f>
        <v/>
      </c>
      <c r="J96" s="12" t="str">
        <f aca="false">IF(C96="","",C96+1)</f>
        <v/>
      </c>
      <c r="K96" s="12" t="str">
        <f aca="false">IF(C96="","",C96+3)</f>
        <v/>
      </c>
      <c r="L96" s="12" t="str">
        <f aca="false">IF(C96="","",C96+6)</f>
        <v/>
      </c>
      <c r="M96" s="12" t="str">
        <f aca="false">IF(C96="","",C96+14)</f>
        <v/>
      </c>
      <c r="N96" s="7"/>
    </row>
    <row r="97" customFormat="false" ht="21.75" hidden="false" customHeight="true" outlineLevel="0" collapsed="false">
      <c r="B97" s="6" t="n">
        <v>93</v>
      </c>
      <c r="C97" s="10"/>
      <c r="D97" s="11"/>
      <c r="E97" s="3"/>
      <c r="F97" s="3"/>
      <c r="G97" s="3"/>
      <c r="H97" s="3"/>
      <c r="I97" s="10" t="str">
        <f aca="false">IF(C97="","",C97+0)</f>
        <v/>
      </c>
      <c r="J97" s="10" t="str">
        <f aca="false">IF(C97="","",C97+1)</f>
        <v/>
      </c>
      <c r="K97" s="10" t="str">
        <f aca="false">IF(C97="","",C97+3)</f>
        <v/>
      </c>
      <c r="L97" s="10" t="str">
        <f aca="false">IF(C97="","",C97+6)</f>
        <v/>
      </c>
      <c r="M97" s="10" t="str">
        <f aca="false">IF(C97="","",C97+14)</f>
        <v/>
      </c>
      <c r="N97" s="6"/>
    </row>
    <row r="98" customFormat="false" ht="21.75" hidden="false" customHeight="true" outlineLevel="0" collapsed="false">
      <c r="B98" s="7" t="n">
        <v>94</v>
      </c>
      <c r="C98" s="12"/>
      <c r="D98" s="13"/>
      <c r="E98" s="4"/>
      <c r="F98" s="4"/>
      <c r="G98" s="4"/>
      <c r="H98" s="4"/>
      <c r="I98" s="12" t="str">
        <f aca="false">IF(C98="","",C98+0)</f>
        <v/>
      </c>
      <c r="J98" s="12" t="str">
        <f aca="false">IF(C98="","",C98+1)</f>
        <v/>
      </c>
      <c r="K98" s="12" t="str">
        <f aca="false">IF(C98="","",C98+3)</f>
        <v/>
      </c>
      <c r="L98" s="12" t="str">
        <f aca="false">IF(C98="","",C98+6)</f>
        <v/>
      </c>
      <c r="M98" s="12" t="str">
        <f aca="false">IF(C98="","",C98+14)</f>
        <v/>
      </c>
      <c r="N98" s="7"/>
    </row>
    <row r="99" customFormat="false" ht="21.75" hidden="false" customHeight="true" outlineLevel="0" collapsed="false">
      <c r="B99" s="6" t="n">
        <v>95</v>
      </c>
      <c r="C99" s="10"/>
      <c r="D99" s="11"/>
      <c r="E99" s="3"/>
      <c r="F99" s="3"/>
      <c r="G99" s="3"/>
      <c r="H99" s="3"/>
      <c r="I99" s="10" t="str">
        <f aca="false">IF(C99="","",C99+0)</f>
        <v/>
      </c>
      <c r="J99" s="10" t="str">
        <f aca="false">IF(C99="","",C99+1)</f>
        <v/>
      </c>
      <c r="K99" s="10" t="str">
        <f aca="false">IF(C99="","",C99+3)</f>
        <v/>
      </c>
      <c r="L99" s="10" t="str">
        <f aca="false">IF(C99="","",C99+6)</f>
        <v/>
      </c>
      <c r="M99" s="10" t="str">
        <f aca="false">IF(C99="","",C99+14)</f>
        <v/>
      </c>
      <c r="N99" s="6"/>
    </row>
    <row r="100" customFormat="false" ht="21.75" hidden="false" customHeight="true" outlineLevel="0" collapsed="false">
      <c r="B100" s="7" t="n">
        <v>96</v>
      </c>
      <c r="C100" s="12"/>
      <c r="D100" s="13"/>
      <c r="E100" s="4"/>
      <c r="F100" s="4"/>
      <c r="G100" s="4"/>
      <c r="H100" s="4"/>
      <c r="I100" s="12" t="str">
        <f aca="false">IF(C100="","",C100+0)</f>
        <v/>
      </c>
      <c r="J100" s="12" t="str">
        <f aca="false">IF(C100="","",C100+1)</f>
        <v/>
      </c>
      <c r="K100" s="12" t="str">
        <f aca="false">IF(C100="","",C100+3)</f>
        <v/>
      </c>
      <c r="L100" s="12" t="str">
        <f aca="false">IF(C100="","",C100+6)</f>
        <v/>
      </c>
      <c r="M100" s="12" t="str">
        <f aca="false">IF(C100="","",C100+14)</f>
        <v/>
      </c>
      <c r="N100" s="7"/>
    </row>
    <row r="101" customFormat="false" ht="21.75" hidden="false" customHeight="true" outlineLevel="0" collapsed="false">
      <c r="B101" s="6" t="n">
        <v>97</v>
      </c>
      <c r="C101" s="10"/>
      <c r="D101" s="11"/>
      <c r="E101" s="3"/>
      <c r="F101" s="3"/>
      <c r="G101" s="3"/>
      <c r="H101" s="3"/>
      <c r="I101" s="10" t="str">
        <f aca="false">IF(C101="","",C101+0)</f>
        <v/>
      </c>
      <c r="J101" s="10" t="str">
        <f aca="false">IF(C101="","",C101+1)</f>
        <v/>
      </c>
      <c r="K101" s="10" t="str">
        <f aca="false">IF(C101="","",C101+3)</f>
        <v/>
      </c>
      <c r="L101" s="10" t="str">
        <f aca="false">IF(C101="","",C101+6)</f>
        <v/>
      </c>
      <c r="M101" s="10" t="str">
        <f aca="false">IF(C101="","",C101+14)</f>
        <v/>
      </c>
      <c r="N101" s="6"/>
    </row>
    <row r="102" customFormat="false" ht="21.75" hidden="false" customHeight="true" outlineLevel="0" collapsed="false">
      <c r="B102" s="7" t="n">
        <v>98</v>
      </c>
      <c r="C102" s="12"/>
      <c r="D102" s="13"/>
      <c r="E102" s="4"/>
      <c r="F102" s="4"/>
      <c r="G102" s="4"/>
      <c r="H102" s="4"/>
      <c r="I102" s="12" t="str">
        <f aca="false">IF(C102="","",C102+0)</f>
        <v/>
      </c>
      <c r="J102" s="12" t="str">
        <f aca="false">IF(C102="","",C102+1)</f>
        <v/>
      </c>
      <c r="K102" s="12" t="str">
        <f aca="false">IF(C102="","",C102+3)</f>
        <v/>
      </c>
      <c r="L102" s="12" t="str">
        <f aca="false">IF(C102="","",C102+6)</f>
        <v/>
      </c>
      <c r="M102" s="12" t="str">
        <f aca="false">IF(C102="","",C102+14)</f>
        <v/>
      </c>
      <c r="N102" s="7"/>
    </row>
    <row r="103" customFormat="false" ht="21.75" hidden="false" customHeight="true" outlineLevel="0" collapsed="false">
      <c r="B103" s="6" t="n">
        <v>99</v>
      </c>
      <c r="C103" s="10"/>
      <c r="D103" s="11"/>
      <c r="E103" s="3"/>
      <c r="F103" s="3"/>
      <c r="G103" s="3"/>
      <c r="H103" s="3"/>
      <c r="I103" s="10" t="str">
        <f aca="false">IF(C103="","",C103+0)</f>
        <v/>
      </c>
      <c r="J103" s="10" t="str">
        <f aca="false">IF(C103="","",C103+1)</f>
        <v/>
      </c>
      <c r="K103" s="10" t="str">
        <f aca="false">IF(C103="","",C103+3)</f>
        <v/>
      </c>
      <c r="L103" s="10" t="str">
        <f aca="false">IF(C103="","",C103+6)</f>
        <v/>
      </c>
      <c r="M103" s="10" t="str">
        <f aca="false">IF(C103="","",C103+14)</f>
        <v/>
      </c>
      <c r="N103" s="6"/>
    </row>
    <row r="104" customFormat="false" ht="21.75" hidden="false" customHeight="true" outlineLevel="0" collapsed="false">
      <c r="B104" s="7" t="n">
        <v>100</v>
      </c>
      <c r="C104" s="12"/>
      <c r="D104" s="13"/>
      <c r="E104" s="4"/>
      <c r="F104" s="4"/>
      <c r="G104" s="4"/>
      <c r="H104" s="4"/>
      <c r="I104" s="12" t="str">
        <f aca="false">IF(C104="","",C104+0)</f>
        <v/>
      </c>
      <c r="J104" s="12" t="str">
        <f aca="false">IF(C104="","",C104+1)</f>
        <v/>
      </c>
      <c r="K104" s="12" t="str">
        <f aca="false">IF(C104="","",C104+3)</f>
        <v/>
      </c>
      <c r="L104" s="12" t="str">
        <f aca="false">IF(C104="","",C104+6)</f>
        <v/>
      </c>
      <c r="M104" s="12" t="str">
        <f aca="false">IF(C104="","",C104+14)</f>
        <v/>
      </c>
      <c r="N104" s="7"/>
    </row>
    <row r="105" customFormat="false" ht="21.75" hidden="false" customHeight="true" outlineLevel="0" collapsed="false">
      <c r="B105" s="6" t="n">
        <v>101</v>
      </c>
      <c r="C105" s="10"/>
      <c r="D105" s="11"/>
      <c r="E105" s="3"/>
      <c r="F105" s="3"/>
      <c r="G105" s="3"/>
      <c r="H105" s="3"/>
      <c r="I105" s="10" t="str">
        <f aca="false">IF(C105="","",C105+0)</f>
        <v/>
      </c>
      <c r="J105" s="10" t="str">
        <f aca="false">IF(C105="","",C105+1)</f>
        <v/>
      </c>
      <c r="K105" s="10" t="str">
        <f aca="false">IF(C105="","",C105+3)</f>
        <v/>
      </c>
      <c r="L105" s="10" t="str">
        <f aca="false">IF(C105="","",C105+6)</f>
        <v/>
      </c>
      <c r="M105" s="10" t="str">
        <f aca="false">IF(C105="","",C105+14)</f>
        <v/>
      </c>
      <c r="N105" s="6"/>
    </row>
    <row r="106" customFormat="false" ht="21.75" hidden="false" customHeight="true" outlineLevel="0" collapsed="false">
      <c r="B106" s="7" t="n">
        <v>102</v>
      </c>
      <c r="C106" s="12"/>
      <c r="D106" s="13"/>
      <c r="E106" s="4"/>
      <c r="F106" s="4"/>
      <c r="G106" s="4"/>
      <c r="H106" s="4"/>
      <c r="I106" s="12" t="str">
        <f aca="false">IF(C106="","",C106+0)</f>
        <v/>
      </c>
      <c r="J106" s="12" t="str">
        <f aca="false">IF(C106="","",C106+1)</f>
        <v/>
      </c>
      <c r="K106" s="12" t="str">
        <f aca="false">IF(C106="","",C106+3)</f>
        <v/>
      </c>
      <c r="L106" s="12" t="str">
        <f aca="false">IF(C106="","",C106+6)</f>
        <v/>
      </c>
      <c r="M106" s="12" t="str">
        <f aca="false">IF(C106="","",C106+14)</f>
        <v/>
      </c>
      <c r="N106" s="7"/>
    </row>
    <row r="107" customFormat="false" ht="21.75" hidden="false" customHeight="true" outlineLevel="0" collapsed="false">
      <c r="B107" s="6" t="n">
        <v>103</v>
      </c>
      <c r="C107" s="10"/>
      <c r="D107" s="11"/>
      <c r="E107" s="3"/>
      <c r="F107" s="3"/>
      <c r="G107" s="3"/>
      <c r="H107" s="3"/>
      <c r="I107" s="10" t="str">
        <f aca="false">IF(C107="","",C107+0)</f>
        <v/>
      </c>
      <c r="J107" s="10" t="str">
        <f aca="false">IF(C107="","",C107+1)</f>
        <v/>
      </c>
      <c r="K107" s="10" t="str">
        <f aca="false">IF(C107="","",C107+3)</f>
        <v/>
      </c>
      <c r="L107" s="10" t="str">
        <f aca="false">IF(C107="","",C107+6)</f>
        <v/>
      </c>
      <c r="M107" s="10" t="str">
        <f aca="false">IF(C107="","",C107+14)</f>
        <v/>
      </c>
      <c r="N107" s="6"/>
    </row>
    <row r="108" customFormat="false" ht="21.75" hidden="false" customHeight="true" outlineLevel="0" collapsed="false">
      <c r="B108" s="7" t="n">
        <v>104</v>
      </c>
      <c r="C108" s="12"/>
      <c r="D108" s="13"/>
      <c r="E108" s="4"/>
      <c r="F108" s="4"/>
      <c r="G108" s="4"/>
      <c r="H108" s="4"/>
      <c r="I108" s="12" t="str">
        <f aca="false">IF(C108="","",C108+0)</f>
        <v/>
      </c>
      <c r="J108" s="12" t="str">
        <f aca="false">IF(C108="","",C108+1)</f>
        <v/>
      </c>
      <c r="K108" s="12" t="str">
        <f aca="false">IF(C108="","",C108+3)</f>
        <v/>
      </c>
      <c r="L108" s="12" t="str">
        <f aca="false">IF(C108="","",C108+6)</f>
        <v/>
      </c>
      <c r="M108" s="12" t="str">
        <f aca="false">IF(C108="","",C108+14)</f>
        <v/>
      </c>
      <c r="N108" s="7"/>
    </row>
    <row r="109" customFormat="false" ht="21.75" hidden="false" customHeight="true" outlineLevel="0" collapsed="false">
      <c r="B109" s="6" t="n">
        <v>105</v>
      </c>
      <c r="C109" s="10"/>
      <c r="D109" s="11"/>
      <c r="E109" s="3"/>
      <c r="F109" s="3"/>
      <c r="G109" s="3"/>
      <c r="H109" s="3"/>
      <c r="I109" s="10" t="str">
        <f aca="false">IF(C109="","",C109+0)</f>
        <v/>
      </c>
      <c r="J109" s="10" t="str">
        <f aca="false">IF(C109="","",C109+1)</f>
        <v/>
      </c>
      <c r="K109" s="10" t="str">
        <f aca="false">IF(C109="","",C109+3)</f>
        <v/>
      </c>
      <c r="L109" s="10" t="str">
        <f aca="false">IF(C109="","",C109+6)</f>
        <v/>
      </c>
      <c r="M109" s="10" t="str">
        <f aca="false">IF(C109="","",C109+14)</f>
        <v/>
      </c>
      <c r="N109" s="6"/>
    </row>
    <row r="110" customFormat="false" ht="21.75" hidden="false" customHeight="true" outlineLevel="0" collapsed="false">
      <c r="B110" s="7" t="n">
        <v>106</v>
      </c>
      <c r="C110" s="12"/>
      <c r="D110" s="13"/>
      <c r="E110" s="4"/>
      <c r="F110" s="4"/>
      <c r="G110" s="4"/>
      <c r="H110" s="4"/>
      <c r="I110" s="12" t="str">
        <f aca="false">IF(C110="","",C110+0)</f>
        <v/>
      </c>
      <c r="J110" s="12" t="str">
        <f aca="false">IF(C110="","",C110+1)</f>
        <v/>
      </c>
      <c r="K110" s="12" t="str">
        <f aca="false">IF(C110="","",C110+3)</f>
        <v/>
      </c>
      <c r="L110" s="12" t="str">
        <f aca="false">IF(C110="","",C110+6)</f>
        <v/>
      </c>
      <c r="M110" s="12" t="str">
        <f aca="false">IF(C110="","",C110+14)</f>
        <v/>
      </c>
      <c r="N110" s="7"/>
    </row>
    <row r="111" customFormat="false" ht="21.75" hidden="false" customHeight="true" outlineLevel="0" collapsed="false">
      <c r="B111" s="6" t="n">
        <v>107</v>
      </c>
      <c r="C111" s="10"/>
      <c r="D111" s="11"/>
      <c r="E111" s="3"/>
      <c r="F111" s="3"/>
      <c r="G111" s="3"/>
      <c r="H111" s="3"/>
      <c r="I111" s="10" t="str">
        <f aca="false">IF(C111="","",C111+0)</f>
        <v/>
      </c>
      <c r="J111" s="10" t="str">
        <f aca="false">IF(C111="","",C111+1)</f>
        <v/>
      </c>
      <c r="K111" s="10" t="str">
        <f aca="false">IF(C111="","",C111+3)</f>
        <v/>
      </c>
      <c r="L111" s="10" t="str">
        <f aca="false">IF(C111="","",C111+6)</f>
        <v/>
      </c>
      <c r="M111" s="10" t="str">
        <f aca="false">IF(C111="","",C111+14)</f>
        <v/>
      </c>
      <c r="N111" s="6"/>
    </row>
    <row r="112" customFormat="false" ht="21.75" hidden="false" customHeight="true" outlineLevel="0" collapsed="false">
      <c r="B112" s="7" t="n">
        <v>108</v>
      </c>
      <c r="C112" s="12"/>
      <c r="D112" s="13"/>
      <c r="E112" s="4"/>
      <c r="F112" s="4"/>
      <c r="G112" s="4"/>
      <c r="H112" s="4"/>
      <c r="I112" s="12" t="str">
        <f aca="false">IF(C112="","",C112+0)</f>
        <v/>
      </c>
      <c r="J112" s="12" t="str">
        <f aca="false">IF(C112="","",C112+1)</f>
        <v/>
      </c>
      <c r="K112" s="12" t="str">
        <f aca="false">IF(C112="","",C112+3)</f>
        <v/>
      </c>
      <c r="L112" s="12" t="str">
        <f aca="false">IF(C112="","",C112+6)</f>
        <v/>
      </c>
      <c r="M112" s="12" t="str">
        <f aca="false">IF(C112="","",C112+14)</f>
        <v/>
      </c>
      <c r="N112" s="7"/>
    </row>
    <row r="113" customFormat="false" ht="21.75" hidden="false" customHeight="true" outlineLevel="0" collapsed="false">
      <c r="B113" s="6" t="n">
        <v>109</v>
      </c>
      <c r="C113" s="10"/>
      <c r="D113" s="11"/>
      <c r="E113" s="3"/>
      <c r="F113" s="3"/>
      <c r="G113" s="3"/>
      <c r="H113" s="3"/>
      <c r="I113" s="10" t="str">
        <f aca="false">IF(C113="","",C113+0)</f>
        <v/>
      </c>
      <c r="J113" s="10" t="str">
        <f aca="false">IF(C113="","",C113+1)</f>
        <v/>
      </c>
      <c r="K113" s="10" t="str">
        <f aca="false">IF(C113="","",C113+3)</f>
        <v/>
      </c>
      <c r="L113" s="10" t="str">
        <f aca="false">IF(C113="","",C113+6)</f>
        <v/>
      </c>
      <c r="M113" s="10" t="str">
        <f aca="false">IF(C113="","",C113+14)</f>
        <v/>
      </c>
      <c r="N113" s="6"/>
    </row>
    <row r="114" customFormat="false" ht="21.75" hidden="false" customHeight="true" outlineLevel="0" collapsed="false">
      <c r="B114" s="7" t="n">
        <v>110</v>
      </c>
      <c r="C114" s="12"/>
      <c r="D114" s="13"/>
      <c r="E114" s="4"/>
      <c r="F114" s="4"/>
      <c r="G114" s="4"/>
      <c r="H114" s="4"/>
      <c r="I114" s="12" t="str">
        <f aca="false">IF(C114="","",C114+0)</f>
        <v/>
      </c>
      <c r="J114" s="12" t="str">
        <f aca="false">IF(C114="","",C114+1)</f>
        <v/>
      </c>
      <c r="K114" s="12" t="str">
        <f aca="false">IF(C114="","",C114+3)</f>
        <v/>
      </c>
      <c r="L114" s="12" t="str">
        <f aca="false">IF(C114="","",C114+6)</f>
        <v/>
      </c>
      <c r="M114" s="12" t="str">
        <f aca="false">IF(C114="","",C114+14)</f>
        <v/>
      </c>
      <c r="N114" s="7"/>
    </row>
    <row r="115" customFormat="false" ht="21.75" hidden="false" customHeight="true" outlineLevel="0" collapsed="false">
      <c r="B115" s="6" t="n">
        <v>111</v>
      </c>
      <c r="C115" s="10"/>
      <c r="D115" s="11"/>
      <c r="E115" s="3"/>
      <c r="F115" s="3"/>
      <c r="G115" s="3"/>
      <c r="H115" s="3"/>
      <c r="I115" s="10" t="str">
        <f aca="false">IF(C115="","",C115+0)</f>
        <v/>
      </c>
      <c r="J115" s="10" t="str">
        <f aca="false">IF(C115="","",C115+1)</f>
        <v/>
      </c>
      <c r="K115" s="10" t="str">
        <f aca="false">IF(C115="","",C115+3)</f>
        <v/>
      </c>
      <c r="L115" s="10" t="str">
        <f aca="false">IF(C115="","",C115+6)</f>
        <v/>
      </c>
      <c r="M115" s="10" t="str">
        <f aca="false">IF(C115="","",C115+14)</f>
        <v/>
      </c>
      <c r="N115" s="6"/>
    </row>
    <row r="116" customFormat="false" ht="21.75" hidden="false" customHeight="true" outlineLevel="0" collapsed="false">
      <c r="B116" s="7" t="n">
        <v>112</v>
      </c>
      <c r="C116" s="12"/>
      <c r="D116" s="13"/>
      <c r="E116" s="4"/>
      <c r="F116" s="4"/>
      <c r="G116" s="4"/>
      <c r="H116" s="4"/>
      <c r="I116" s="12" t="str">
        <f aca="false">IF(C116="","",C116+0)</f>
        <v/>
      </c>
      <c r="J116" s="12" t="str">
        <f aca="false">IF(C116="","",C116+1)</f>
        <v/>
      </c>
      <c r="K116" s="12" t="str">
        <f aca="false">IF(C116="","",C116+3)</f>
        <v/>
      </c>
      <c r="L116" s="12" t="str">
        <f aca="false">IF(C116="","",C116+6)</f>
        <v/>
      </c>
      <c r="M116" s="12" t="str">
        <f aca="false">IF(C116="","",C116+14)</f>
        <v/>
      </c>
      <c r="N116" s="7"/>
    </row>
    <row r="117" customFormat="false" ht="21.75" hidden="false" customHeight="true" outlineLevel="0" collapsed="false">
      <c r="B117" s="6" t="n">
        <v>113</v>
      </c>
      <c r="C117" s="10"/>
      <c r="D117" s="11"/>
      <c r="E117" s="3"/>
      <c r="F117" s="3"/>
      <c r="G117" s="3"/>
      <c r="H117" s="3"/>
      <c r="I117" s="10" t="str">
        <f aca="false">IF(C117="","",C117+0)</f>
        <v/>
      </c>
      <c r="J117" s="10" t="str">
        <f aca="false">IF(C117="","",C117+1)</f>
        <v/>
      </c>
      <c r="K117" s="10" t="str">
        <f aca="false">IF(C117="","",C117+3)</f>
        <v/>
      </c>
      <c r="L117" s="10" t="str">
        <f aca="false">IF(C117="","",C117+6)</f>
        <v/>
      </c>
      <c r="M117" s="10" t="str">
        <f aca="false">IF(C117="","",C117+14)</f>
        <v/>
      </c>
      <c r="N117" s="6"/>
    </row>
    <row r="118" customFormat="false" ht="21.75" hidden="false" customHeight="true" outlineLevel="0" collapsed="false">
      <c r="B118" s="7" t="n">
        <v>114</v>
      </c>
      <c r="C118" s="12"/>
      <c r="D118" s="13"/>
      <c r="E118" s="4"/>
      <c r="F118" s="4"/>
      <c r="G118" s="4"/>
      <c r="H118" s="4"/>
      <c r="I118" s="12" t="str">
        <f aca="false">IF(C118="","",C118+0)</f>
        <v/>
      </c>
      <c r="J118" s="12" t="str">
        <f aca="false">IF(C118="","",C118+1)</f>
        <v/>
      </c>
      <c r="K118" s="12" t="str">
        <f aca="false">IF(C118="","",C118+3)</f>
        <v/>
      </c>
      <c r="L118" s="12" t="str">
        <f aca="false">IF(C118="","",C118+6)</f>
        <v/>
      </c>
      <c r="M118" s="12" t="str">
        <f aca="false">IF(C118="","",C118+14)</f>
        <v/>
      </c>
      <c r="N118" s="7"/>
    </row>
    <row r="119" customFormat="false" ht="21.75" hidden="false" customHeight="true" outlineLevel="0" collapsed="false">
      <c r="B119" s="6" t="n">
        <v>115</v>
      </c>
      <c r="C119" s="10"/>
      <c r="D119" s="11"/>
      <c r="E119" s="3"/>
      <c r="F119" s="3"/>
      <c r="G119" s="3"/>
      <c r="H119" s="3"/>
      <c r="I119" s="10" t="str">
        <f aca="false">IF(C119="","",C119+0)</f>
        <v/>
      </c>
      <c r="J119" s="10" t="str">
        <f aca="false">IF(C119="","",C119+1)</f>
        <v/>
      </c>
      <c r="K119" s="10" t="str">
        <f aca="false">IF(C119="","",C119+3)</f>
        <v/>
      </c>
      <c r="L119" s="10" t="str">
        <f aca="false">IF(C119="","",C119+6)</f>
        <v/>
      </c>
      <c r="M119" s="10" t="str">
        <f aca="false">IF(C119="","",C119+14)</f>
        <v/>
      </c>
      <c r="N119" s="6"/>
    </row>
    <row r="120" customFormat="false" ht="21.75" hidden="false" customHeight="true" outlineLevel="0" collapsed="false">
      <c r="B120" s="7" t="n">
        <v>116</v>
      </c>
      <c r="C120" s="12"/>
      <c r="D120" s="13"/>
      <c r="E120" s="4"/>
      <c r="F120" s="4"/>
      <c r="G120" s="4"/>
      <c r="H120" s="4"/>
      <c r="I120" s="12" t="str">
        <f aca="false">IF(C120="","",C120+0)</f>
        <v/>
      </c>
      <c r="J120" s="12" t="str">
        <f aca="false">IF(C120="","",C120+1)</f>
        <v/>
      </c>
      <c r="K120" s="12" t="str">
        <f aca="false">IF(C120="","",C120+3)</f>
        <v/>
      </c>
      <c r="L120" s="12" t="str">
        <f aca="false">IF(C120="","",C120+6)</f>
        <v/>
      </c>
      <c r="M120" s="12" t="str">
        <f aca="false">IF(C120="","",C120+14)</f>
        <v/>
      </c>
      <c r="N120" s="7"/>
    </row>
    <row r="121" customFormat="false" ht="21.75" hidden="false" customHeight="true" outlineLevel="0" collapsed="false">
      <c r="B121" s="6" t="n">
        <v>117</v>
      </c>
      <c r="C121" s="10"/>
      <c r="D121" s="11"/>
      <c r="E121" s="3"/>
      <c r="F121" s="3"/>
      <c r="G121" s="3"/>
      <c r="H121" s="3"/>
      <c r="I121" s="10" t="str">
        <f aca="false">IF(C121="","",C121+0)</f>
        <v/>
      </c>
      <c r="J121" s="10" t="str">
        <f aca="false">IF(C121="","",C121+1)</f>
        <v/>
      </c>
      <c r="K121" s="10" t="str">
        <f aca="false">IF(C121="","",C121+3)</f>
        <v/>
      </c>
      <c r="L121" s="10" t="str">
        <f aca="false">IF(C121="","",C121+6)</f>
        <v/>
      </c>
      <c r="M121" s="10" t="str">
        <f aca="false">IF(C121="","",C121+14)</f>
        <v/>
      </c>
      <c r="N121" s="6"/>
    </row>
    <row r="122" customFormat="false" ht="21.75" hidden="false" customHeight="true" outlineLevel="0" collapsed="false">
      <c r="B122" s="7" t="n">
        <v>118</v>
      </c>
      <c r="C122" s="12"/>
      <c r="D122" s="13"/>
      <c r="E122" s="4"/>
      <c r="F122" s="4"/>
      <c r="G122" s="4"/>
      <c r="H122" s="4"/>
      <c r="I122" s="12" t="str">
        <f aca="false">IF(C122="","",C122+0)</f>
        <v/>
      </c>
      <c r="J122" s="12" t="str">
        <f aca="false">IF(C122="","",C122+1)</f>
        <v/>
      </c>
      <c r="K122" s="12" t="str">
        <f aca="false">IF(C122="","",C122+3)</f>
        <v/>
      </c>
      <c r="L122" s="12" t="str">
        <f aca="false">IF(C122="","",C122+6)</f>
        <v/>
      </c>
      <c r="M122" s="12" t="str">
        <f aca="false">IF(C122="","",C122+14)</f>
        <v/>
      </c>
      <c r="N122" s="7"/>
    </row>
    <row r="123" customFormat="false" ht="21.75" hidden="false" customHeight="true" outlineLevel="0" collapsed="false">
      <c r="B123" s="6" t="n">
        <v>119</v>
      </c>
      <c r="C123" s="10"/>
      <c r="D123" s="11"/>
      <c r="E123" s="3"/>
      <c r="F123" s="3"/>
      <c r="G123" s="3"/>
      <c r="H123" s="3"/>
      <c r="I123" s="10" t="str">
        <f aca="false">IF(C123="","",C123+0)</f>
        <v/>
      </c>
      <c r="J123" s="10" t="str">
        <f aca="false">IF(C123="","",C123+1)</f>
        <v/>
      </c>
      <c r="K123" s="10" t="str">
        <f aca="false">IF(C123="","",C123+3)</f>
        <v/>
      </c>
      <c r="L123" s="10" t="str">
        <f aca="false">IF(C123="","",C123+6)</f>
        <v/>
      </c>
      <c r="M123" s="10" t="str">
        <f aca="false">IF(C123="","",C123+14)</f>
        <v/>
      </c>
      <c r="N123" s="6"/>
    </row>
    <row r="124" customFormat="false" ht="21.75" hidden="false" customHeight="true" outlineLevel="0" collapsed="false">
      <c r="B124" s="7" t="n">
        <v>120</v>
      </c>
      <c r="C124" s="12"/>
      <c r="D124" s="13"/>
      <c r="E124" s="4"/>
      <c r="F124" s="4"/>
      <c r="G124" s="4"/>
      <c r="H124" s="4"/>
      <c r="I124" s="12" t="str">
        <f aca="false">IF(C124="","",C124+0)</f>
        <v/>
      </c>
      <c r="J124" s="12" t="str">
        <f aca="false">IF(C124="","",C124+1)</f>
        <v/>
      </c>
      <c r="K124" s="12" t="str">
        <f aca="false">IF(C124="","",C124+3)</f>
        <v/>
      </c>
      <c r="L124" s="12" t="str">
        <f aca="false">IF(C124="","",C124+6)</f>
        <v/>
      </c>
      <c r="M124" s="12" t="str">
        <f aca="false">IF(C124="","",C124+14)</f>
        <v/>
      </c>
      <c r="N124" s="7"/>
    </row>
    <row r="125" customFormat="false" ht="21.75" hidden="false" customHeight="true" outlineLevel="0" collapsed="false">
      <c r="B125" s="6" t="n">
        <v>121</v>
      </c>
      <c r="C125" s="10"/>
      <c r="D125" s="11"/>
      <c r="E125" s="3"/>
      <c r="F125" s="3"/>
      <c r="G125" s="3"/>
      <c r="H125" s="3"/>
      <c r="I125" s="10" t="str">
        <f aca="false">IF(C125="","",C125+0)</f>
        <v/>
      </c>
      <c r="J125" s="10" t="str">
        <f aca="false">IF(C125="","",C125+1)</f>
        <v/>
      </c>
      <c r="K125" s="10" t="str">
        <f aca="false">IF(C125="","",C125+3)</f>
        <v/>
      </c>
      <c r="L125" s="10" t="str">
        <f aca="false">IF(C125="","",C125+6)</f>
        <v/>
      </c>
      <c r="M125" s="10" t="str">
        <f aca="false">IF(C125="","",C125+14)</f>
        <v/>
      </c>
      <c r="N125" s="6"/>
    </row>
    <row r="126" customFormat="false" ht="21.75" hidden="false" customHeight="true" outlineLevel="0" collapsed="false">
      <c r="B126" s="7" t="n">
        <v>122</v>
      </c>
      <c r="C126" s="12"/>
      <c r="D126" s="13"/>
      <c r="E126" s="4"/>
      <c r="F126" s="4"/>
      <c r="G126" s="4"/>
      <c r="H126" s="4"/>
      <c r="I126" s="12" t="str">
        <f aca="false">IF(C126="","",C126+0)</f>
        <v/>
      </c>
      <c r="J126" s="12" t="str">
        <f aca="false">IF(C126="","",C126+1)</f>
        <v/>
      </c>
      <c r="K126" s="12" t="str">
        <f aca="false">IF(C126="","",C126+3)</f>
        <v/>
      </c>
      <c r="L126" s="12" t="str">
        <f aca="false">IF(C126="","",C126+6)</f>
        <v/>
      </c>
      <c r="M126" s="12" t="str">
        <f aca="false">IF(C126="","",C126+14)</f>
        <v/>
      </c>
      <c r="N126" s="7"/>
    </row>
    <row r="127" customFormat="false" ht="21.75" hidden="false" customHeight="true" outlineLevel="0" collapsed="false">
      <c r="B127" s="6" t="n">
        <v>123</v>
      </c>
      <c r="C127" s="10"/>
      <c r="D127" s="11"/>
      <c r="E127" s="3"/>
      <c r="F127" s="3"/>
      <c r="G127" s="3"/>
      <c r="H127" s="3"/>
      <c r="I127" s="10" t="str">
        <f aca="false">IF(C127="","",C127+0)</f>
        <v/>
      </c>
      <c r="J127" s="10" t="str">
        <f aca="false">IF(C127="","",C127+1)</f>
        <v/>
      </c>
      <c r="K127" s="10" t="str">
        <f aca="false">IF(C127="","",C127+3)</f>
        <v/>
      </c>
      <c r="L127" s="10" t="str">
        <f aca="false">IF(C127="","",C127+6)</f>
        <v/>
      </c>
      <c r="M127" s="10" t="str">
        <f aca="false">IF(C127="","",C127+14)</f>
        <v/>
      </c>
      <c r="N127" s="6"/>
    </row>
    <row r="128" customFormat="false" ht="21.75" hidden="false" customHeight="true" outlineLevel="0" collapsed="false">
      <c r="B128" s="7" t="n">
        <v>124</v>
      </c>
      <c r="C128" s="12"/>
      <c r="D128" s="13"/>
      <c r="E128" s="4"/>
      <c r="F128" s="4"/>
      <c r="G128" s="4"/>
      <c r="H128" s="4"/>
      <c r="I128" s="12" t="str">
        <f aca="false">IF(C128="","",C128+0)</f>
        <v/>
      </c>
      <c r="J128" s="12" t="str">
        <f aca="false">IF(C128="","",C128+1)</f>
        <v/>
      </c>
      <c r="K128" s="12" t="str">
        <f aca="false">IF(C128="","",C128+3)</f>
        <v/>
      </c>
      <c r="L128" s="12" t="str">
        <f aca="false">IF(C128="","",C128+6)</f>
        <v/>
      </c>
      <c r="M128" s="12" t="str">
        <f aca="false">IF(C128="","",C128+14)</f>
        <v/>
      </c>
      <c r="N128" s="7"/>
    </row>
    <row r="129" customFormat="false" ht="21.75" hidden="false" customHeight="true" outlineLevel="0" collapsed="false">
      <c r="B129" s="6" t="n">
        <v>125</v>
      </c>
      <c r="C129" s="10"/>
      <c r="D129" s="11"/>
      <c r="E129" s="3"/>
      <c r="F129" s="3"/>
      <c r="G129" s="3"/>
      <c r="H129" s="3"/>
      <c r="I129" s="10" t="str">
        <f aca="false">IF(C129="","",C129+0)</f>
        <v/>
      </c>
      <c r="J129" s="10" t="str">
        <f aca="false">IF(C129="","",C129+1)</f>
        <v/>
      </c>
      <c r="K129" s="10" t="str">
        <f aca="false">IF(C129="","",C129+3)</f>
        <v/>
      </c>
      <c r="L129" s="10" t="str">
        <f aca="false">IF(C129="","",C129+6)</f>
        <v/>
      </c>
      <c r="M129" s="10" t="str">
        <f aca="false">IF(C129="","",C129+14)</f>
        <v/>
      </c>
      <c r="N129" s="6"/>
    </row>
    <row r="130" customFormat="false" ht="21.75" hidden="false" customHeight="true" outlineLevel="0" collapsed="false">
      <c r="B130" s="7" t="n">
        <v>126</v>
      </c>
      <c r="C130" s="12"/>
      <c r="D130" s="13"/>
      <c r="E130" s="4"/>
      <c r="F130" s="4"/>
      <c r="G130" s="4"/>
      <c r="H130" s="4"/>
      <c r="I130" s="12" t="str">
        <f aca="false">IF(C130="","",C130+0)</f>
        <v/>
      </c>
      <c r="J130" s="12" t="str">
        <f aca="false">IF(C130="","",C130+1)</f>
        <v/>
      </c>
      <c r="K130" s="12" t="str">
        <f aca="false">IF(C130="","",C130+3)</f>
        <v/>
      </c>
      <c r="L130" s="12" t="str">
        <f aca="false">IF(C130="","",C130+6)</f>
        <v/>
      </c>
      <c r="M130" s="12" t="str">
        <f aca="false">IF(C130="","",C130+14)</f>
        <v/>
      </c>
      <c r="N130" s="7"/>
    </row>
    <row r="131" customFormat="false" ht="21.75" hidden="false" customHeight="true" outlineLevel="0" collapsed="false">
      <c r="B131" s="6" t="n">
        <v>127</v>
      </c>
      <c r="C131" s="10"/>
      <c r="D131" s="11"/>
      <c r="E131" s="3"/>
      <c r="F131" s="3"/>
      <c r="G131" s="3"/>
      <c r="H131" s="3"/>
      <c r="I131" s="10" t="str">
        <f aca="false">IF(C131="","",C131+0)</f>
        <v/>
      </c>
      <c r="J131" s="10" t="str">
        <f aca="false">IF(C131="","",C131+1)</f>
        <v/>
      </c>
      <c r="K131" s="10" t="str">
        <f aca="false">IF(C131="","",C131+3)</f>
        <v/>
      </c>
      <c r="L131" s="10" t="str">
        <f aca="false">IF(C131="","",C131+6)</f>
        <v/>
      </c>
      <c r="M131" s="10" t="str">
        <f aca="false">IF(C131="","",C131+14)</f>
        <v/>
      </c>
      <c r="N131" s="6"/>
    </row>
    <row r="132" customFormat="false" ht="21.75" hidden="false" customHeight="true" outlineLevel="0" collapsed="false">
      <c r="B132" s="7" t="n">
        <v>128</v>
      </c>
      <c r="C132" s="12"/>
      <c r="D132" s="13"/>
      <c r="E132" s="4"/>
      <c r="F132" s="4"/>
      <c r="G132" s="4"/>
      <c r="H132" s="4"/>
      <c r="I132" s="12" t="str">
        <f aca="false">IF(C132="","",C132+0)</f>
        <v/>
      </c>
      <c r="J132" s="12" t="str">
        <f aca="false">IF(C132="","",C132+1)</f>
        <v/>
      </c>
      <c r="K132" s="12" t="str">
        <f aca="false">IF(C132="","",C132+3)</f>
        <v/>
      </c>
      <c r="L132" s="12" t="str">
        <f aca="false">IF(C132="","",C132+6)</f>
        <v/>
      </c>
      <c r="M132" s="12" t="str">
        <f aca="false">IF(C132="","",C132+14)</f>
        <v/>
      </c>
      <c r="N132" s="7"/>
    </row>
    <row r="133" customFormat="false" ht="21.75" hidden="false" customHeight="true" outlineLevel="0" collapsed="false">
      <c r="B133" s="6" t="n">
        <v>129</v>
      </c>
      <c r="C133" s="10"/>
      <c r="D133" s="11"/>
      <c r="E133" s="3"/>
      <c r="F133" s="3"/>
      <c r="G133" s="3"/>
      <c r="H133" s="3"/>
      <c r="I133" s="10" t="str">
        <f aca="false">IF(C133="","",C133+0)</f>
        <v/>
      </c>
      <c r="J133" s="10" t="str">
        <f aca="false">IF(C133="","",C133+1)</f>
        <v/>
      </c>
      <c r="K133" s="10" t="str">
        <f aca="false">IF(C133="","",C133+3)</f>
        <v/>
      </c>
      <c r="L133" s="10" t="str">
        <f aca="false">IF(C133="","",C133+6)</f>
        <v/>
      </c>
      <c r="M133" s="10" t="str">
        <f aca="false">IF(C133="","",C133+14)</f>
        <v/>
      </c>
      <c r="N133" s="6"/>
    </row>
    <row r="134" customFormat="false" ht="21.75" hidden="false" customHeight="true" outlineLevel="0" collapsed="false">
      <c r="B134" s="7" t="n">
        <v>130</v>
      </c>
      <c r="C134" s="12"/>
      <c r="D134" s="13"/>
      <c r="E134" s="4"/>
      <c r="F134" s="4"/>
      <c r="G134" s="4"/>
      <c r="H134" s="4"/>
      <c r="I134" s="12" t="str">
        <f aca="false">IF(C134="","",C134+0)</f>
        <v/>
      </c>
      <c r="J134" s="12" t="str">
        <f aca="false">IF(C134="","",C134+1)</f>
        <v/>
      </c>
      <c r="K134" s="12" t="str">
        <f aca="false">IF(C134="","",C134+3)</f>
        <v/>
      </c>
      <c r="L134" s="12" t="str">
        <f aca="false">IF(C134="","",C134+6)</f>
        <v/>
      </c>
      <c r="M134" s="12" t="str">
        <f aca="false">IF(C134="","",C134+14)</f>
        <v/>
      </c>
      <c r="N134" s="7"/>
    </row>
    <row r="135" customFormat="false" ht="21.75" hidden="false" customHeight="true" outlineLevel="0" collapsed="false">
      <c r="B135" s="6" t="n">
        <v>131</v>
      </c>
      <c r="C135" s="10"/>
      <c r="D135" s="11"/>
      <c r="E135" s="3"/>
      <c r="F135" s="3"/>
      <c r="G135" s="3"/>
      <c r="H135" s="3"/>
      <c r="I135" s="10" t="str">
        <f aca="false">IF(C135="","",C135+0)</f>
        <v/>
      </c>
      <c r="J135" s="10" t="str">
        <f aca="false">IF(C135="","",C135+1)</f>
        <v/>
      </c>
      <c r="K135" s="10" t="str">
        <f aca="false">IF(C135="","",C135+3)</f>
        <v/>
      </c>
      <c r="L135" s="10" t="str">
        <f aca="false">IF(C135="","",C135+6)</f>
        <v/>
      </c>
      <c r="M135" s="10" t="str">
        <f aca="false">IF(C135="","",C135+14)</f>
        <v/>
      </c>
      <c r="N135" s="6"/>
    </row>
    <row r="136" customFormat="false" ht="21.75" hidden="false" customHeight="true" outlineLevel="0" collapsed="false">
      <c r="B136" s="7" t="n">
        <v>132</v>
      </c>
      <c r="C136" s="12"/>
      <c r="D136" s="13"/>
      <c r="E136" s="4"/>
      <c r="F136" s="4"/>
      <c r="G136" s="4"/>
      <c r="H136" s="4"/>
      <c r="I136" s="12" t="str">
        <f aca="false">IF(C136="","",C136+0)</f>
        <v/>
      </c>
      <c r="J136" s="12" t="str">
        <f aca="false">IF(C136="","",C136+1)</f>
        <v/>
      </c>
      <c r="K136" s="12" t="str">
        <f aca="false">IF(C136="","",C136+3)</f>
        <v/>
      </c>
      <c r="L136" s="12" t="str">
        <f aca="false">IF(C136="","",C136+6)</f>
        <v/>
      </c>
      <c r="M136" s="12" t="str">
        <f aca="false">IF(C136="","",C136+14)</f>
        <v/>
      </c>
      <c r="N136" s="7"/>
    </row>
    <row r="137" customFormat="false" ht="21.75" hidden="false" customHeight="true" outlineLevel="0" collapsed="false">
      <c r="B137" s="6" t="n">
        <v>133</v>
      </c>
      <c r="C137" s="10"/>
      <c r="D137" s="11"/>
      <c r="E137" s="3"/>
      <c r="F137" s="3"/>
      <c r="G137" s="3"/>
      <c r="H137" s="3"/>
      <c r="I137" s="10" t="str">
        <f aca="false">IF(C137="","",C137+0)</f>
        <v/>
      </c>
      <c r="J137" s="10" t="str">
        <f aca="false">IF(C137="","",C137+1)</f>
        <v/>
      </c>
      <c r="K137" s="10" t="str">
        <f aca="false">IF(C137="","",C137+3)</f>
        <v/>
      </c>
      <c r="L137" s="10" t="str">
        <f aca="false">IF(C137="","",C137+6)</f>
        <v/>
      </c>
      <c r="M137" s="10" t="str">
        <f aca="false">IF(C137="","",C137+14)</f>
        <v/>
      </c>
      <c r="N137" s="6"/>
    </row>
    <row r="138" customFormat="false" ht="21.75" hidden="false" customHeight="true" outlineLevel="0" collapsed="false">
      <c r="B138" s="7" t="n">
        <v>134</v>
      </c>
      <c r="C138" s="12"/>
      <c r="D138" s="13"/>
      <c r="E138" s="4"/>
      <c r="F138" s="4"/>
      <c r="G138" s="4"/>
      <c r="H138" s="4"/>
      <c r="I138" s="12" t="str">
        <f aca="false">IF(C138="","",C138+0)</f>
        <v/>
      </c>
      <c r="J138" s="12" t="str">
        <f aca="false">IF(C138="","",C138+1)</f>
        <v/>
      </c>
      <c r="K138" s="12" t="str">
        <f aca="false">IF(C138="","",C138+3)</f>
        <v/>
      </c>
      <c r="L138" s="12" t="str">
        <f aca="false">IF(C138="","",C138+6)</f>
        <v/>
      </c>
      <c r="M138" s="12" t="str">
        <f aca="false">IF(C138="","",C138+14)</f>
        <v/>
      </c>
      <c r="N138" s="7"/>
    </row>
    <row r="139" customFormat="false" ht="21.75" hidden="false" customHeight="true" outlineLevel="0" collapsed="false">
      <c r="B139" s="6" t="n">
        <v>135</v>
      </c>
      <c r="C139" s="10"/>
      <c r="D139" s="11"/>
      <c r="E139" s="3"/>
      <c r="F139" s="3"/>
      <c r="G139" s="3"/>
      <c r="H139" s="3"/>
      <c r="I139" s="10" t="str">
        <f aca="false">IF(C139="","",C139+0)</f>
        <v/>
      </c>
      <c r="J139" s="10" t="str">
        <f aca="false">IF(C139="","",C139+1)</f>
        <v/>
      </c>
      <c r="K139" s="10" t="str">
        <f aca="false">IF(C139="","",C139+3)</f>
        <v/>
      </c>
      <c r="L139" s="10" t="str">
        <f aca="false">IF(C139="","",C139+6)</f>
        <v/>
      </c>
      <c r="M139" s="10" t="str">
        <f aca="false">IF(C139="","",C139+14)</f>
        <v/>
      </c>
      <c r="N139" s="6"/>
    </row>
    <row r="140" customFormat="false" ht="21.75" hidden="false" customHeight="true" outlineLevel="0" collapsed="false">
      <c r="B140" s="7" t="n">
        <v>136</v>
      </c>
      <c r="C140" s="12"/>
      <c r="D140" s="13"/>
      <c r="E140" s="4"/>
      <c r="F140" s="4"/>
      <c r="G140" s="4"/>
      <c r="H140" s="4"/>
      <c r="I140" s="12" t="str">
        <f aca="false">IF(C140="","",C140+0)</f>
        <v/>
      </c>
      <c r="J140" s="12" t="str">
        <f aca="false">IF(C140="","",C140+1)</f>
        <v/>
      </c>
      <c r="K140" s="12" t="str">
        <f aca="false">IF(C140="","",C140+3)</f>
        <v/>
      </c>
      <c r="L140" s="12" t="str">
        <f aca="false">IF(C140="","",C140+6)</f>
        <v/>
      </c>
      <c r="M140" s="12" t="str">
        <f aca="false">IF(C140="","",C140+14)</f>
        <v/>
      </c>
      <c r="N140" s="7"/>
    </row>
    <row r="141" customFormat="false" ht="21.75" hidden="false" customHeight="true" outlineLevel="0" collapsed="false">
      <c r="B141" s="6" t="n">
        <v>137</v>
      </c>
      <c r="C141" s="10"/>
      <c r="D141" s="11"/>
      <c r="E141" s="3"/>
      <c r="F141" s="3"/>
      <c r="G141" s="3"/>
      <c r="H141" s="3"/>
      <c r="I141" s="10" t="str">
        <f aca="false">IF(C141="","",C141+0)</f>
        <v/>
      </c>
      <c r="J141" s="10" t="str">
        <f aca="false">IF(C141="","",C141+1)</f>
        <v/>
      </c>
      <c r="K141" s="10" t="str">
        <f aca="false">IF(C141="","",C141+3)</f>
        <v/>
      </c>
      <c r="L141" s="10" t="str">
        <f aca="false">IF(C141="","",C141+6)</f>
        <v/>
      </c>
      <c r="M141" s="10" t="str">
        <f aca="false">IF(C141="","",C141+14)</f>
        <v/>
      </c>
      <c r="N141" s="6"/>
    </row>
    <row r="142" customFormat="false" ht="21.75" hidden="false" customHeight="true" outlineLevel="0" collapsed="false">
      <c r="B142" s="7" t="n">
        <v>138</v>
      </c>
      <c r="C142" s="12"/>
      <c r="D142" s="13"/>
      <c r="E142" s="4"/>
      <c r="F142" s="4"/>
      <c r="G142" s="4"/>
      <c r="H142" s="4"/>
      <c r="I142" s="12" t="str">
        <f aca="false">IF(C142="","",C142+0)</f>
        <v/>
      </c>
      <c r="J142" s="12" t="str">
        <f aca="false">IF(C142="","",C142+1)</f>
        <v/>
      </c>
      <c r="K142" s="12" t="str">
        <f aca="false">IF(C142="","",C142+3)</f>
        <v/>
      </c>
      <c r="L142" s="12" t="str">
        <f aca="false">IF(C142="","",C142+6)</f>
        <v/>
      </c>
      <c r="M142" s="12" t="str">
        <f aca="false">IF(C142="","",C142+14)</f>
        <v/>
      </c>
      <c r="N142" s="7"/>
    </row>
    <row r="143" customFormat="false" ht="21.75" hidden="false" customHeight="true" outlineLevel="0" collapsed="false">
      <c r="B143" s="6" t="n">
        <v>139</v>
      </c>
      <c r="C143" s="10"/>
      <c r="D143" s="11"/>
      <c r="E143" s="3"/>
      <c r="F143" s="3"/>
      <c r="G143" s="3"/>
      <c r="H143" s="3"/>
      <c r="I143" s="10" t="str">
        <f aca="false">IF(C143="","",C143+0)</f>
        <v/>
      </c>
      <c r="J143" s="10" t="str">
        <f aca="false">IF(C143="","",C143+1)</f>
        <v/>
      </c>
      <c r="K143" s="10" t="str">
        <f aca="false">IF(C143="","",C143+3)</f>
        <v/>
      </c>
      <c r="L143" s="10" t="str">
        <f aca="false">IF(C143="","",C143+6)</f>
        <v/>
      </c>
      <c r="M143" s="10" t="str">
        <f aca="false">IF(C143="","",C143+14)</f>
        <v/>
      </c>
      <c r="N143" s="6"/>
    </row>
    <row r="144" customFormat="false" ht="21.75" hidden="false" customHeight="true" outlineLevel="0" collapsed="false">
      <c r="B144" s="7" t="n">
        <v>140</v>
      </c>
      <c r="C144" s="12"/>
      <c r="D144" s="13"/>
      <c r="E144" s="4"/>
      <c r="F144" s="4"/>
      <c r="G144" s="4"/>
      <c r="H144" s="4"/>
      <c r="I144" s="12" t="str">
        <f aca="false">IF(C144="","",C144+0)</f>
        <v/>
      </c>
      <c r="J144" s="12" t="str">
        <f aca="false">IF(C144="","",C144+1)</f>
        <v/>
      </c>
      <c r="K144" s="12" t="str">
        <f aca="false">IF(C144="","",C144+3)</f>
        <v/>
      </c>
      <c r="L144" s="12" t="str">
        <f aca="false">IF(C144="","",C144+6)</f>
        <v/>
      </c>
      <c r="M144" s="12" t="str">
        <f aca="false">IF(C144="","",C144+14)</f>
        <v/>
      </c>
      <c r="N144" s="7"/>
    </row>
    <row r="145" customFormat="false" ht="21.75" hidden="false" customHeight="true" outlineLevel="0" collapsed="false">
      <c r="B145" s="6" t="n">
        <v>141</v>
      </c>
      <c r="C145" s="10"/>
      <c r="D145" s="11"/>
      <c r="E145" s="3"/>
      <c r="F145" s="3"/>
      <c r="G145" s="3"/>
      <c r="H145" s="3"/>
      <c r="I145" s="10" t="str">
        <f aca="false">IF(C145="","",C145+0)</f>
        <v/>
      </c>
      <c r="J145" s="10" t="str">
        <f aca="false">IF(C145="","",C145+1)</f>
        <v/>
      </c>
      <c r="K145" s="10" t="str">
        <f aca="false">IF(C145="","",C145+3)</f>
        <v/>
      </c>
      <c r="L145" s="10" t="str">
        <f aca="false">IF(C145="","",C145+6)</f>
        <v/>
      </c>
      <c r="M145" s="10" t="str">
        <f aca="false">IF(C145="","",C145+14)</f>
        <v/>
      </c>
      <c r="N145" s="6"/>
    </row>
    <row r="146" customFormat="false" ht="21.75" hidden="false" customHeight="true" outlineLevel="0" collapsed="false">
      <c r="B146" s="7" t="n">
        <v>142</v>
      </c>
      <c r="C146" s="12"/>
      <c r="D146" s="13"/>
      <c r="E146" s="4"/>
      <c r="F146" s="4"/>
      <c r="G146" s="4"/>
      <c r="H146" s="4"/>
      <c r="I146" s="12" t="str">
        <f aca="false">IF(C146="","",C146+0)</f>
        <v/>
      </c>
      <c r="J146" s="12" t="str">
        <f aca="false">IF(C146="","",C146+1)</f>
        <v/>
      </c>
      <c r="K146" s="12" t="str">
        <f aca="false">IF(C146="","",C146+3)</f>
        <v/>
      </c>
      <c r="L146" s="12" t="str">
        <f aca="false">IF(C146="","",C146+6)</f>
        <v/>
      </c>
      <c r="M146" s="12" t="str">
        <f aca="false">IF(C146="","",C146+14)</f>
        <v/>
      </c>
      <c r="N146" s="7"/>
    </row>
    <row r="147" customFormat="false" ht="21.75" hidden="false" customHeight="true" outlineLevel="0" collapsed="false">
      <c r="B147" s="6" t="n">
        <v>143</v>
      </c>
      <c r="C147" s="10"/>
      <c r="D147" s="11"/>
      <c r="E147" s="3"/>
      <c r="F147" s="3"/>
      <c r="G147" s="3"/>
      <c r="H147" s="3"/>
      <c r="I147" s="10" t="str">
        <f aca="false">IF(C147="","",C147+0)</f>
        <v/>
      </c>
      <c r="J147" s="10" t="str">
        <f aca="false">IF(C147="","",C147+1)</f>
        <v/>
      </c>
      <c r="K147" s="10" t="str">
        <f aca="false">IF(C147="","",C147+3)</f>
        <v/>
      </c>
      <c r="L147" s="10" t="str">
        <f aca="false">IF(C147="","",C147+6)</f>
        <v/>
      </c>
      <c r="M147" s="10" t="str">
        <f aca="false">IF(C147="","",C147+14)</f>
        <v/>
      </c>
      <c r="N147" s="6"/>
    </row>
    <row r="148" customFormat="false" ht="21.75" hidden="false" customHeight="true" outlineLevel="0" collapsed="false">
      <c r="B148" s="7" t="n">
        <v>144</v>
      </c>
      <c r="C148" s="12"/>
      <c r="D148" s="13"/>
      <c r="E148" s="4"/>
      <c r="F148" s="4"/>
      <c r="G148" s="4"/>
      <c r="H148" s="4"/>
      <c r="I148" s="12" t="str">
        <f aca="false">IF(C148="","",C148+0)</f>
        <v/>
      </c>
      <c r="J148" s="12" t="str">
        <f aca="false">IF(C148="","",C148+1)</f>
        <v/>
      </c>
      <c r="K148" s="12" t="str">
        <f aca="false">IF(C148="","",C148+3)</f>
        <v/>
      </c>
      <c r="L148" s="12" t="str">
        <f aca="false">IF(C148="","",C148+6)</f>
        <v/>
      </c>
      <c r="M148" s="12" t="str">
        <f aca="false">IF(C148="","",C148+14)</f>
        <v/>
      </c>
      <c r="N148" s="7"/>
    </row>
    <row r="149" customFormat="false" ht="21.75" hidden="false" customHeight="true" outlineLevel="0" collapsed="false">
      <c r="B149" s="6" t="n">
        <v>145</v>
      </c>
      <c r="C149" s="10"/>
      <c r="D149" s="11"/>
      <c r="E149" s="3"/>
      <c r="F149" s="3"/>
      <c r="G149" s="3"/>
      <c r="H149" s="3"/>
      <c r="I149" s="10" t="str">
        <f aca="false">IF(C149="","",C149+0)</f>
        <v/>
      </c>
      <c r="J149" s="10" t="str">
        <f aca="false">IF(C149="","",C149+1)</f>
        <v/>
      </c>
      <c r="K149" s="10" t="str">
        <f aca="false">IF(C149="","",C149+3)</f>
        <v/>
      </c>
      <c r="L149" s="10" t="str">
        <f aca="false">IF(C149="","",C149+6)</f>
        <v/>
      </c>
      <c r="M149" s="10" t="str">
        <f aca="false">IF(C149="","",C149+14)</f>
        <v/>
      </c>
      <c r="N149" s="6"/>
    </row>
    <row r="150" customFormat="false" ht="21.75" hidden="false" customHeight="true" outlineLevel="0" collapsed="false">
      <c r="B150" s="7" t="n">
        <v>146</v>
      </c>
      <c r="C150" s="12"/>
      <c r="D150" s="13"/>
      <c r="E150" s="4"/>
      <c r="F150" s="4"/>
      <c r="G150" s="4"/>
      <c r="H150" s="4"/>
      <c r="I150" s="12" t="str">
        <f aca="false">IF(C150="","",C150+0)</f>
        <v/>
      </c>
      <c r="J150" s="12" t="str">
        <f aca="false">IF(C150="","",C150+1)</f>
        <v/>
      </c>
      <c r="K150" s="12" t="str">
        <f aca="false">IF(C150="","",C150+3)</f>
        <v/>
      </c>
      <c r="L150" s="12" t="str">
        <f aca="false">IF(C150="","",C150+6)</f>
        <v/>
      </c>
      <c r="M150" s="12" t="str">
        <f aca="false">IF(C150="","",C150+14)</f>
        <v/>
      </c>
      <c r="N150" s="7"/>
    </row>
    <row r="151" customFormat="false" ht="21.75" hidden="false" customHeight="true" outlineLevel="0" collapsed="false">
      <c r="B151" s="6" t="n">
        <v>147</v>
      </c>
      <c r="C151" s="10"/>
      <c r="D151" s="11"/>
      <c r="E151" s="3"/>
      <c r="F151" s="3"/>
      <c r="G151" s="3"/>
      <c r="H151" s="3"/>
      <c r="I151" s="10" t="str">
        <f aca="false">IF(C151="","",C151+0)</f>
        <v/>
      </c>
      <c r="J151" s="10" t="str">
        <f aca="false">IF(C151="","",C151+1)</f>
        <v/>
      </c>
      <c r="K151" s="10" t="str">
        <f aca="false">IF(C151="","",C151+3)</f>
        <v/>
      </c>
      <c r="L151" s="10" t="str">
        <f aca="false">IF(C151="","",C151+6)</f>
        <v/>
      </c>
      <c r="M151" s="10" t="str">
        <f aca="false">IF(C151="","",C151+14)</f>
        <v/>
      </c>
      <c r="N151" s="6"/>
    </row>
    <row r="152" customFormat="false" ht="21.75" hidden="false" customHeight="true" outlineLevel="0" collapsed="false">
      <c r="B152" s="7" t="n">
        <v>148</v>
      </c>
      <c r="C152" s="12"/>
      <c r="D152" s="13"/>
      <c r="E152" s="4"/>
      <c r="F152" s="4"/>
      <c r="G152" s="4"/>
      <c r="H152" s="4"/>
      <c r="I152" s="12" t="str">
        <f aca="false">IF(C152="","",C152+0)</f>
        <v/>
      </c>
      <c r="J152" s="12" t="str">
        <f aca="false">IF(C152="","",C152+1)</f>
        <v/>
      </c>
      <c r="K152" s="12" t="str">
        <f aca="false">IF(C152="","",C152+3)</f>
        <v/>
      </c>
      <c r="L152" s="12" t="str">
        <f aca="false">IF(C152="","",C152+6)</f>
        <v/>
      </c>
      <c r="M152" s="12" t="str">
        <f aca="false">IF(C152="","",C152+14)</f>
        <v/>
      </c>
      <c r="N152" s="7"/>
    </row>
    <row r="153" customFormat="false" ht="21.75" hidden="false" customHeight="true" outlineLevel="0" collapsed="false">
      <c r="B153" s="6" t="n">
        <v>149</v>
      </c>
      <c r="C153" s="10"/>
      <c r="D153" s="11"/>
      <c r="E153" s="3"/>
      <c r="F153" s="3"/>
      <c r="G153" s="3"/>
      <c r="H153" s="3"/>
      <c r="I153" s="10" t="str">
        <f aca="false">IF(C153="","",C153+0)</f>
        <v/>
      </c>
      <c r="J153" s="10" t="str">
        <f aca="false">IF(C153="","",C153+1)</f>
        <v/>
      </c>
      <c r="K153" s="10" t="str">
        <f aca="false">IF(C153="","",C153+3)</f>
        <v/>
      </c>
      <c r="L153" s="10" t="str">
        <f aca="false">IF(C153="","",C153+6)</f>
        <v/>
      </c>
      <c r="M153" s="10" t="str">
        <f aca="false">IF(C153="","",C153+14)</f>
        <v/>
      </c>
      <c r="N153" s="6"/>
    </row>
    <row r="154" customFormat="false" ht="21.75" hidden="false" customHeight="true" outlineLevel="0" collapsed="false">
      <c r="B154" s="7" t="n">
        <v>150</v>
      </c>
      <c r="C154" s="12"/>
      <c r="D154" s="13"/>
      <c r="E154" s="4"/>
      <c r="F154" s="4"/>
      <c r="G154" s="4"/>
      <c r="H154" s="4"/>
      <c r="I154" s="12" t="str">
        <f aca="false">IF(C154="","",C154+0)</f>
        <v/>
      </c>
      <c r="J154" s="12" t="str">
        <f aca="false">IF(C154="","",C154+1)</f>
        <v/>
      </c>
      <c r="K154" s="12" t="str">
        <f aca="false">IF(C154="","",C154+3)</f>
        <v/>
      </c>
      <c r="L154" s="12" t="str">
        <f aca="false">IF(C154="","",C154+6)</f>
        <v/>
      </c>
      <c r="M154" s="12" t="str">
        <f aca="false">IF(C154="","",C154+14)</f>
        <v/>
      </c>
      <c r="N154" s="7"/>
    </row>
    <row r="155" customFormat="false" ht="21.75" hidden="false" customHeight="true" outlineLevel="0" collapsed="false">
      <c r="B155" s="6" t="n">
        <v>151</v>
      </c>
      <c r="C155" s="10"/>
      <c r="D155" s="11"/>
      <c r="E155" s="3"/>
      <c r="F155" s="3"/>
      <c r="G155" s="3"/>
      <c r="H155" s="3"/>
      <c r="I155" s="10" t="str">
        <f aca="false">IF(C155="","",C155+0)</f>
        <v/>
      </c>
      <c r="J155" s="10" t="str">
        <f aca="false">IF(C155="","",C155+1)</f>
        <v/>
      </c>
      <c r="K155" s="10" t="str">
        <f aca="false">IF(C155="","",C155+3)</f>
        <v/>
      </c>
      <c r="L155" s="10" t="str">
        <f aca="false">IF(C155="","",C155+6)</f>
        <v/>
      </c>
      <c r="M155" s="10" t="str">
        <f aca="false">IF(C155="","",C155+14)</f>
        <v/>
      </c>
      <c r="N155" s="6"/>
    </row>
    <row r="156" customFormat="false" ht="21.75" hidden="false" customHeight="true" outlineLevel="0" collapsed="false">
      <c r="B156" s="7" t="n">
        <v>152</v>
      </c>
      <c r="C156" s="12"/>
      <c r="D156" s="13"/>
      <c r="E156" s="4"/>
      <c r="F156" s="4"/>
      <c r="G156" s="4"/>
      <c r="H156" s="4"/>
      <c r="I156" s="12" t="str">
        <f aca="false">IF(C156="","",C156+0)</f>
        <v/>
      </c>
      <c r="J156" s="12" t="str">
        <f aca="false">IF(C156="","",C156+1)</f>
        <v/>
      </c>
      <c r="K156" s="12" t="str">
        <f aca="false">IF(C156="","",C156+3)</f>
        <v/>
      </c>
      <c r="L156" s="12" t="str">
        <f aca="false">IF(C156="","",C156+6)</f>
        <v/>
      </c>
      <c r="M156" s="12" t="str">
        <f aca="false">IF(C156="","",C156+14)</f>
        <v/>
      </c>
      <c r="N156" s="7"/>
    </row>
    <row r="157" customFormat="false" ht="21.75" hidden="false" customHeight="true" outlineLevel="0" collapsed="false">
      <c r="B157" s="6" t="n">
        <v>153</v>
      </c>
      <c r="C157" s="10"/>
      <c r="D157" s="11"/>
      <c r="E157" s="3"/>
      <c r="F157" s="3"/>
      <c r="G157" s="3"/>
      <c r="H157" s="3"/>
      <c r="I157" s="10" t="str">
        <f aca="false">IF(C157="","",C157+0)</f>
        <v/>
      </c>
      <c r="J157" s="10" t="str">
        <f aca="false">IF(C157="","",C157+1)</f>
        <v/>
      </c>
      <c r="K157" s="10" t="str">
        <f aca="false">IF(C157="","",C157+3)</f>
        <v/>
      </c>
      <c r="L157" s="10" t="str">
        <f aca="false">IF(C157="","",C157+6)</f>
        <v/>
      </c>
      <c r="M157" s="10" t="str">
        <f aca="false">IF(C157="","",C157+14)</f>
        <v/>
      </c>
      <c r="N157" s="6"/>
    </row>
    <row r="158" customFormat="false" ht="21.75" hidden="false" customHeight="true" outlineLevel="0" collapsed="false">
      <c r="B158" s="7" t="n">
        <v>154</v>
      </c>
      <c r="C158" s="12"/>
      <c r="D158" s="13"/>
      <c r="E158" s="4"/>
      <c r="F158" s="4"/>
      <c r="G158" s="4"/>
      <c r="H158" s="4"/>
      <c r="I158" s="12" t="str">
        <f aca="false">IF(C158="","",C158+0)</f>
        <v/>
      </c>
      <c r="J158" s="12" t="str">
        <f aca="false">IF(C158="","",C158+1)</f>
        <v/>
      </c>
      <c r="K158" s="12" t="str">
        <f aca="false">IF(C158="","",C158+3)</f>
        <v/>
      </c>
      <c r="L158" s="12" t="str">
        <f aca="false">IF(C158="","",C158+6)</f>
        <v/>
      </c>
      <c r="M158" s="12" t="str">
        <f aca="false">IF(C158="","",C158+14)</f>
        <v/>
      </c>
      <c r="N158" s="7"/>
    </row>
    <row r="159" customFormat="false" ht="21.75" hidden="false" customHeight="true" outlineLevel="0" collapsed="false">
      <c r="B159" s="6" t="n">
        <v>155</v>
      </c>
      <c r="C159" s="10"/>
      <c r="D159" s="11"/>
      <c r="E159" s="3"/>
      <c r="F159" s="3"/>
      <c r="G159" s="3"/>
      <c r="H159" s="3"/>
      <c r="I159" s="10" t="str">
        <f aca="false">IF(C159="","",C159+0)</f>
        <v/>
      </c>
      <c r="J159" s="10" t="str">
        <f aca="false">IF(C159="","",C159+1)</f>
        <v/>
      </c>
      <c r="K159" s="10" t="str">
        <f aca="false">IF(C159="","",C159+3)</f>
        <v/>
      </c>
      <c r="L159" s="10" t="str">
        <f aca="false">IF(C159="","",C159+6)</f>
        <v/>
      </c>
      <c r="M159" s="10" t="str">
        <f aca="false">IF(C159="","",C159+14)</f>
        <v/>
      </c>
      <c r="N159" s="6"/>
    </row>
    <row r="160" customFormat="false" ht="21.75" hidden="false" customHeight="true" outlineLevel="0" collapsed="false">
      <c r="B160" s="7" t="n">
        <v>156</v>
      </c>
      <c r="C160" s="12"/>
      <c r="D160" s="13"/>
      <c r="E160" s="4"/>
      <c r="F160" s="4"/>
      <c r="G160" s="4"/>
      <c r="H160" s="4"/>
      <c r="I160" s="12" t="str">
        <f aca="false">IF(C160="","",C160+0)</f>
        <v/>
      </c>
      <c r="J160" s="12" t="str">
        <f aca="false">IF(C160="","",C160+1)</f>
        <v/>
      </c>
      <c r="K160" s="12" t="str">
        <f aca="false">IF(C160="","",C160+3)</f>
        <v/>
      </c>
      <c r="L160" s="12" t="str">
        <f aca="false">IF(C160="","",C160+6)</f>
        <v/>
      </c>
      <c r="M160" s="12" t="str">
        <f aca="false">IF(C160="","",C160+14)</f>
        <v/>
      </c>
      <c r="N160" s="7"/>
    </row>
    <row r="161" customFormat="false" ht="21.75" hidden="false" customHeight="true" outlineLevel="0" collapsed="false">
      <c r="B161" s="6" t="n">
        <v>157</v>
      </c>
      <c r="C161" s="10"/>
      <c r="D161" s="11"/>
      <c r="E161" s="3"/>
      <c r="F161" s="3"/>
      <c r="G161" s="3"/>
      <c r="H161" s="3"/>
      <c r="I161" s="10" t="str">
        <f aca="false">IF(C161="","",C161+0)</f>
        <v/>
      </c>
      <c r="J161" s="10" t="str">
        <f aca="false">IF(C161="","",C161+1)</f>
        <v/>
      </c>
      <c r="K161" s="10" t="str">
        <f aca="false">IF(C161="","",C161+3)</f>
        <v/>
      </c>
      <c r="L161" s="10" t="str">
        <f aca="false">IF(C161="","",C161+6)</f>
        <v/>
      </c>
      <c r="M161" s="10" t="str">
        <f aca="false">IF(C161="","",C161+14)</f>
        <v/>
      </c>
      <c r="N161" s="6"/>
    </row>
    <row r="162" customFormat="false" ht="21.75" hidden="false" customHeight="true" outlineLevel="0" collapsed="false">
      <c r="B162" s="7" t="n">
        <v>158</v>
      </c>
      <c r="C162" s="12"/>
      <c r="D162" s="13"/>
      <c r="E162" s="4"/>
      <c r="F162" s="4"/>
      <c r="G162" s="4"/>
      <c r="H162" s="4"/>
      <c r="I162" s="12" t="str">
        <f aca="false">IF(C162="","",C162+0)</f>
        <v/>
      </c>
      <c r="J162" s="12" t="str">
        <f aca="false">IF(C162="","",C162+1)</f>
        <v/>
      </c>
      <c r="K162" s="12" t="str">
        <f aca="false">IF(C162="","",C162+3)</f>
        <v/>
      </c>
      <c r="L162" s="12" t="str">
        <f aca="false">IF(C162="","",C162+6)</f>
        <v/>
      </c>
      <c r="M162" s="12" t="str">
        <f aca="false">IF(C162="","",C162+14)</f>
        <v/>
      </c>
      <c r="N162" s="7"/>
    </row>
    <row r="163" customFormat="false" ht="21.75" hidden="false" customHeight="true" outlineLevel="0" collapsed="false">
      <c r="B163" s="6" t="n">
        <v>159</v>
      </c>
      <c r="C163" s="10"/>
      <c r="D163" s="11"/>
      <c r="E163" s="3"/>
      <c r="F163" s="3"/>
      <c r="G163" s="3"/>
      <c r="H163" s="3"/>
      <c r="I163" s="10" t="str">
        <f aca="false">IF(C163="","",C163+0)</f>
        <v/>
      </c>
      <c r="J163" s="10" t="str">
        <f aca="false">IF(C163="","",C163+1)</f>
        <v/>
      </c>
      <c r="K163" s="10" t="str">
        <f aca="false">IF(C163="","",C163+3)</f>
        <v/>
      </c>
      <c r="L163" s="10" t="str">
        <f aca="false">IF(C163="","",C163+6)</f>
        <v/>
      </c>
      <c r="M163" s="10" t="str">
        <f aca="false">IF(C163="","",C163+14)</f>
        <v/>
      </c>
      <c r="N163" s="6"/>
    </row>
    <row r="164" customFormat="false" ht="21.75" hidden="false" customHeight="true" outlineLevel="0" collapsed="false">
      <c r="B164" s="7" t="n">
        <v>160</v>
      </c>
      <c r="C164" s="12"/>
      <c r="D164" s="13"/>
      <c r="E164" s="4"/>
      <c r="F164" s="4"/>
      <c r="G164" s="4"/>
      <c r="H164" s="4"/>
      <c r="I164" s="12" t="str">
        <f aca="false">IF(C164="","",C164+0)</f>
        <v/>
      </c>
      <c r="J164" s="12" t="str">
        <f aca="false">IF(C164="","",C164+1)</f>
        <v/>
      </c>
      <c r="K164" s="12" t="str">
        <f aca="false">IF(C164="","",C164+3)</f>
        <v/>
      </c>
      <c r="L164" s="12" t="str">
        <f aca="false">IF(C164="","",C164+6)</f>
        <v/>
      </c>
      <c r="M164" s="12" t="str">
        <f aca="false">IF(C164="","",C164+14)</f>
        <v/>
      </c>
      <c r="N164" s="7"/>
    </row>
    <row r="165" customFormat="false" ht="21.75" hidden="false" customHeight="true" outlineLevel="0" collapsed="false">
      <c r="B165" s="6" t="n">
        <v>161</v>
      </c>
      <c r="C165" s="10"/>
      <c r="D165" s="11"/>
      <c r="E165" s="3"/>
      <c r="F165" s="3"/>
      <c r="G165" s="3"/>
      <c r="H165" s="3"/>
      <c r="I165" s="10" t="str">
        <f aca="false">IF(C165="","",C165+0)</f>
        <v/>
      </c>
      <c r="J165" s="10" t="str">
        <f aca="false">IF(C165="","",C165+1)</f>
        <v/>
      </c>
      <c r="K165" s="10" t="str">
        <f aca="false">IF(C165="","",C165+3)</f>
        <v/>
      </c>
      <c r="L165" s="10" t="str">
        <f aca="false">IF(C165="","",C165+6)</f>
        <v/>
      </c>
      <c r="M165" s="10" t="str">
        <f aca="false">IF(C165="","",C165+14)</f>
        <v/>
      </c>
      <c r="N165" s="6"/>
    </row>
    <row r="166" customFormat="false" ht="21.75" hidden="false" customHeight="true" outlineLevel="0" collapsed="false">
      <c r="B166" s="7" t="n">
        <v>162</v>
      </c>
      <c r="C166" s="12"/>
      <c r="D166" s="13"/>
      <c r="E166" s="4"/>
      <c r="F166" s="4"/>
      <c r="G166" s="4"/>
      <c r="H166" s="4"/>
      <c r="I166" s="12" t="str">
        <f aca="false">IF(C166="","",C166+0)</f>
        <v/>
      </c>
      <c r="J166" s="12" t="str">
        <f aca="false">IF(C166="","",C166+1)</f>
        <v/>
      </c>
      <c r="K166" s="12" t="str">
        <f aca="false">IF(C166="","",C166+3)</f>
        <v/>
      </c>
      <c r="L166" s="12" t="str">
        <f aca="false">IF(C166="","",C166+6)</f>
        <v/>
      </c>
      <c r="M166" s="12" t="str">
        <f aca="false">IF(C166="","",C166+14)</f>
        <v/>
      </c>
      <c r="N166" s="7"/>
    </row>
    <row r="167" customFormat="false" ht="21.75" hidden="false" customHeight="true" outlineLevel="0" collapsed="false">
      <c r="B167" s="6" t="n">
        <v>163</v>
      </c>
      <c r="C167" s="10"/>
      <c r="D167" s="11"/>
      <c r="E167" s="3"/>
      <c r="F167" s="3"/>
      <c r="G167" s="3"/>
      <c r="H167" s="3"/>
      <c r="I167" s="10" t="str">
        <f aca="false">IF(C167="","",C167+0)</f>
        <v/>
      </c>
      <c r="J167" s="10" t="str">
        <f aca="false">IF(C167="","",C167+1)</f>
        <v/>
      </c>
      <c r="K167" s="10" t="str">
        <f aca="false">IF(C167="","",C167+3)</f>
        <v/>
      </c>
      <c r="L167" s="10" t="str">
        <f aca="false">IF(C167="","",C167+6)</f>
        <v/>
      </c>
      <c r="M167" s="10" t="str">
        <f aca="false">IF(C167="","",C167+14)</f>
        <v/>
      </c>
      <c r="N167" s="6"/>
    </row>
    <row r="168" customFormat="false" ht="21.75" hidden="false" customHeight="true" outlineLevel="0" collapsed="false">
      <c r="B168" s="7" t="n">
        <v>164</v>
      </c>
      <c r="C168" s="12"/>
      <c r="D168" s="13"/>
      <c r="E168" s="4"/>
      <c r="F168" s="4"/>
      <c r="G168" s="4"/>
      <c r="H168" s="4"/>
      <c r="I168" s="12" t="str">
        <f aca="false">IF(C168="","",C168+0)</f>
        <v/>
      </c>
      <c r="J168" s="12" t="str">
        <f aca="false">IF(C168="","",C168+1)</f>
        <v/>
      </c>
      <c r="K168" s="12" t="str">
        <f aca="false">IF(C168="","",C168+3)</f>
        <v/>
      </c>
      <c r="L168" s="12" t="str">
        <f aca="false">IF(C168="","",C168+6)</f>
        <v/>
      </c>
      <c r="M168" s="12" t="str">
        <f aca="false">IF(C168="","",C168+14)</f>
        <v/>
      </c>
      <c r="N168" s="7"/>
    </row>
    <row r="169" customFormat="false" ht="21.75" hidden="false" customHeight="true" outlineLevel="0" collapsed="false">
      <c r="B169" s="6" t="n">
        <v>165</v>
      </c>
      <c r="C169" s="10"/>
      <c r="D169" s="11"/>
      <c r="E169" s="3"/>
      <c r="F169" s="3"/>
      <c r="G169" s="3"/>
      <c r="H169" s="3"/>
      <c r="I169" s="10" t="str">
        <f aca="false">IF(C169="","",C169+0)</f>
        <v/>
      </c>
      <c r="J169" s="10" t="str">
        <f aca="false">IF(C169="","",C169+1)</f>
        <v/>
      </c>
      <c r="K169" s="10" t="str">
        <f aca="false">IF(C169="","",C169+3)</f>
        <v/>
      </c>
      <c r="L169" s="10" t="str">
        <f aca="false">IF(C169="","",C169+6)</f>
        <v/>
      </c>
      <c r="M169" s="10" t="str">
        <f aca="false">IF(C169="","",C169+14)</f>
        <v/>
      </c>
      <c r="N169" s="6"/>
    </row>
    <row r="170" customFormat="false" ht="21.75" hidden="false" customHeight="true" outlineLevel="0" collapsed="false">
      <c r="B170" s="7" t="n">
        <v>166</v>
      </c>
      <c r="C170" s="12"/>
      <c r="D170" s="13"/>
      <c r="E170" s="4"/>
      <c r="F170" s="4"/>
      <c r="G170" s="4"/>
      <c r="H170" s="4"/>
      <c r="I170" s="12" t="str">
        <f aca="false">IF(C170="","",C170+0)</f>
        <v/>
      </c>
      <c r="J170" s="12" t="str">
        <f aca="false">IF(C170="","",C170+1)</f>
        <v/>
      </c>
      <c r="K170" s="12" t="str">
        <f aca="false">IF(C170="","",C170+3)</f>
        <v/>
      </c>
      <c r="L170" s="12" t="str">
        <f aca="false">IF(C170="","",C170+6)</f>
        <v/>
      </c>
      <c r="M170" s="12" t="str">
        <f aca="false">IF(C170="","",C170+14)</f>
        <v/>
      </c>
      <c r="N170" s="7"/>
    </row>
    <row r="171" customFormat="false" ht="21.75" hidden="false" customHeight="true" outlineLevel="0" collapsed="false">
      <c r="B171" s="6" t="n">
        <v>167</v>
      </c>
      <c r="C171" s="10"/>
      <c r="D171" s="11"/>
      <c r="E171" s="3"/>
      <c r="F171" s="3"/>
      <c r="G171" s="3"/>
      <c r="H171" s="3"/>
      <c r="I171" s="10" t="str">
        <f aca="false">IF(C171="","",C171+0)</f>
        <v/>
      </c>
      <c r="J171" s="10" t="str">
        <f aca="false">IF(C171="","",C171+1)</f>
        <v/>
      </c>
      <c r="K171" s="10" t="str">
        <f aca="false">IF(C171="","",C171+3)</f>
        <v/>
      </c>
      <c r="L171" s="10" t="str">
        <f aca="false">IF(C171="","",C171+6)</f>
        <v/>
      </c>
      <c r="M171" s="10" t="str">
        <f aca="false">IF(C171="","",C171+14)</f>
        <v/>
      </c>
      <c r="N171" s="6"/>
    </row>
    <row r="172" customFormat="false" ht="21.75" hidden="false" customHeight="true" outlineLevel="0" collapsed="false">
      <c r="B172" s="7" t="n">
        <v>168</v>
      </c>
      <c r="C172" s="12"/>
      <c r="D172" s="13"/>
      <c r="E172" s="4"/>
      <c r="F172" s="4"/>
      <c r="G172" s="4"/>
      <c r="H172" s="4"/>
      <c r="I172" s="12" t="str">
        <f aca="false">IF(C172="","",C172+0)</f>
        <v/>
      </c>
      <c r="J172" s="12" t="str">
        <f aca="false">IF(C172="","",C172+1)</f>
        <v/>
      </c>
      <c r="K172" s="12" t="str">
        <f aca="false">IF(C172="","",C172+3)</f>
        <v/>
      </c>
      <c r="L172" s="12" t="str">
        <f aca="false">IF(C172="","",C172+6)</f>
        <v/>
      </c>
      <c r="M172" s="12" t="str">
        <f aca="false">IF(C172="","",C172+14)</f>
        <v/>
      </c>
      <c r="N172" s="7"/>
    </row>
    <row r="173" customFormat="false" ht="21.75" hidden="false" customHeight="true" outlineLevel="0" collapsed="false">
      <c r="B173" s="6" t="n">
        <v>169</v>
      </c>
      <c r="C173" s="10"/>
      <c r="D173" s="11"/>
      <c r="E173" s="3"/>
      <c r="F173" s="3"/>
      <c r="G173" s="3"/>
      <c r="H173" s="3"/>
      <c r="I173" s="10" t="str">
        <f aca="false">IF(C173="","",C173+0)</f>
        <v/>
      </c>
      <c r="J173" s="10" t="str">
        <f aca="false">IF(C173="","",C173+1)</f>
        <v/>
      </c>
      <c r="K173" s="10" t="str">
        <f aca="false">IF(C173="","",C173+3)</f>
        <v/>
      </c>
      <c r="L173" s="10" t="str">
        <f aca="false">IF(C173="","",C173+6)</f>
        <v/>
      </c>
      <c r="M173" s="10" t="str">
        <f aca="false">IF(C173="","",C173+14)</f>
        <v/>
      </c>
      <c r="N173" s="6"/>
    </row>
    <row r="174" customFormat="false" ht="21.75" hidden="false" customHeight="true" outlineLevel="0" collapsed="false">
      <c r="B174" s="7" t="n">
        <v>170</v>
      </c>
      <c r="C174" s="12"/>
      <c r="D174" s="13"/>
      <c r="E174" s="4"/>
      <c r="F174" s="4"/>
      <c r="G174" s="4"/>
      <c r="H174" s="4"/>
      <c r="I174" s="12" t="str">
        <f aca="false">IF(C174="","",C174+0)</f>
        <v/>
      </c>
      <c r="J174" s="12" t="str">
        <f aca="false">IF(C174="","",C174+1)</f>
        <v/>
      </c>
      <c r="K174" s="12" t="str">
        <f aca="false">IF(C174="","",C174+3)</f>
        <v/>
      </c>
      <c r="L174" s="12" t="str">
        <f aca="false">IF(C174="","",C174+6)</f>
        <v/>
      </c>
      <c r="M174" s="12" t="str">
        <f aca="false">IF(C174="","",C174+14)</f>
        <v/>
      </c>
      <c r="N174" s="7"/>
    </row>
    <row r="175" customFormat="false" ht="21.75" hidden="false" customHeight="true" outlineLevel="0" collapsed="false">
      <c r="B175" s="6" t="n">
        <v>171</v>
      </c>
      <c r="C175" s="10"/>
      <c r="D175" s="11"/>
      <c r="E175" s="3"/>
      <c r="F175" s="3"/>
      <c r="G175" s="3"/>
      <c r="H175" s="3"/>
      <c r="I175" s="10" t="str">
        <f aca="false">IF(C175="","",C175+0)</f>
        <v/>
      </c>
      <c r="J175" s="10" t="str">
        <f aca="false">IF(C175="","",C175+1)</f>
        <v/>
      </c>
      <c r="K175" s="10" t="str">
        <f aca="false">IF(C175="","",C175+3)</f>
        <v/>
      </c>
      <c r="L175" s="10" t="str">
        <f aca="false">IF(C175="","",C175+6)</f>
        <v/>
      </c>
      <c r="M175" s="10" t="str">
        <f aca="false">IF(C175="","",C175+14)</f>
        <v/>
      </c>
      <c r="N175" s="6"/>
    </row>
    <row r="176" customFormat="false" ht="21.75" hidden="false" customHeight="true" outlineLevel="0" collapsed="false">
      <c r="B176" s="7" t="n">
        <v>172</v>
      </c>
      <c r="C176" s="12"/>
      <c r="D176" s="13"/>
      <c r="E176" s="4"/>
      <c r="F176" s="4"/>
      <c r="G176" s="4"/>
      <c r="H176" s="4"/>
      <c r="I176" s="12" t="str">
        <f aca="false">IF(C176="","",C176+0)</f>
        <v/>
      </c>
      <c r="J176" s="12" t="str">
        <f aca="false">IF(C176="","",C176+1)</f>
        <v/>
      </c>
      <c r="K176" s="12" t="str">
        <f aca="false">IF(C176="","",C176+3)</f>
        <v/>
      </c>
      <c r="L176" s="12" t="str">
        <f aca="false">IF(C176="","",C176+6)</f>
        <v/>
      </c>
      <c r="M176" s="12" t="str">
        <f aca="false">IF(C176="","",C176+14)</f>
        <v/>
      </c>
      <c r="N176" s="7"/>
    </row>
    <row r="177" customFormat="false" ht="21.75" hidden="false" customHeight="true" outlineLevel="0" collapsed="false">
      <c r="B177" s="6" t="n">
        <v>173</v>
      </c>
      <c r="C177" s="10"/>
      <c r="D177" s="11"/>
      <c r="E177" s="3"/>
      <c r="F177" s="3"/>
      <c r="G177" s="3"/>
      <c r="H177" s="3"/>
      <c r="I177" s="10" t="str">
        <f aca="false">IF(C177="","",C177+0)</f>
        <v/>
      </c>
      <c r="J177" s="10" t="str">
        <f aca="false">IF(C177="","",C177+1)</f>
        <v/>
      </c>
      <c r="K177" s="10" t="str">
        <f aca="false">IF(C177="","",C177+3)</f>
        <v/>
      </c>
      <c r="L177" s="10" t="str">
        <f aca="false">IF(C177="","",C177+6)</f>
        <v/>
      </c>
      <c r="M177" s="10" t="str">
        <f aca="false">IF(C177="","",C177+14)</f>
        <v/>
      </c>
      <c r="N177" s="6"/>
    </row>
    <row r="178" customFormat="false" ht="21.75" hidden="false" customHeight="true" outlineLevel="0" collapsed="false">
      <c r="B178" s="7" t="n">
        <v>174</v>
      </c>
      <c r="C178" s="12"/>
      <c r="D178" s="13"/>
      <c r="E178" s="4"/>
      <c r="F178" s="4"/>
      <c r="G178" s="4"/>
      <c r="H178" s="4"/>
      <c r="I178" s="12" t="str">
        <f aca="false">IF(C178="","",C178+0)</f>
        <v/>
      </c>
      <c r="J178" s="12" t="str">
        <f aca="false">IF(C178="","",C178+1)</f>
        <v/>
      </c>
      <c r="K178" s="12" t="str">
        <f aca="false">IF(C178="","",C178+3)</f>
        <v/>
      </c>
      <c r="L178" s="12" t="str">
        <f aca="false">IF(C178="","",C178+6)</f>
        <v/>
      </c>
      <c r="M178" s="12" t="str">
        <f aca="false">IF(C178="","",C178+14)</f>
        <v/>
      </c>
      <c r="N178" s="7"/>
    </row>
    <row r="179" customFormat="false" ht="21.75" hidden="false" customHeight="true" outlineLevel="0" collapsed="false">
      <c r="B179" s="6" t="n">
        <v>175</v>
      </c>
      <c r="C179" s="10"/>
      <c r="D179" s="11"/>
      <c r="E179" s="3"/>
      <c r="F179" s="3"/>
      <c r="G179" s="3"/>
      <c r="H179" s="3"/>
      <c r="I179" s="10" t="str">
        <f aca="false">IF(C179="","",C179+0)</f>
        <v/>
      </c>
      <c r="J179" s="10" t="str">
        <f aca="false">IF(C179="","",C179+1)</f>
        <v/>
      </c>
      <c r="K179" s="10" t="str">
        <f aca="false">IF(C179="","",C179+3)</f>
        <v/>
      </c>
      <c r="L179" s="10" t="str">
        <f aca="false">IF(C179="","",C179+6)</f>
        <v/>
      </c>
      <c r="M179" s="10" t="str">
        <f aca="false">IF(C179="","",C179+14)</f>
        <v/>
      </c>
      <c r="N179" s="6"/>
    </row>
    <row r="180" customFormat="false" ht="21.75" hidden="false" customHeight="true" outlineLevel="0" collapsed="false">
      <c r="B180" s="7" t="n">
        <v>176</v>
      </c>
      <c r="C180" s="12"/>
      <c r="D180" s="13"/>
      <c r="E180" s="4"/>
      <c r="F180" s="4"/>
      <c r="G180" s="4"/>
      <c r="H180" s="4"/>
      <c r="I180" s="12" t="str">
        <f aca="false">IF(C180="","",C180+0)</f>
        <v/>
      </c>
      <c r="J180" s="12" t="str">
        <f aca="false">IF(C180="","",C180+1)</f>
        <v/>
      </c>
      <c r="K180" s="12" t="str">
        <f aca="false">IF(C180="","",C180+3)</f>
        <v/>
      </c>
      <c r="L180" s="12" t="str">
        <f aca="false">IF(C180="","",C180+6)</f>
        <v/>
      </c>
      <c r="M180" s="12" t="str">
        <f aca="false">IF(C180="","",C180+14)</f>
        <v/>
      </c>
      <c r="N180" s="7"/>
    </row>
    <row r="181" customFormat="false" ht="21.75" hidden="false" customHeight="true" outlineLevel="0" collapsed="false">
      <c r="B181" s="6" t="n">
        <v>177</v>
      </c>
      <c r="C181" s="10"/>
      <c r="D181" s="11"/>
      <c r="E181" s="3"/>
      <c r="F181" s="3"/>
      <c r="G181" s="3"/>
      <c r="H181" s="3"/>
      <c r="I181" s="10" t="str">
        <f aca="false">IF(C181="","",C181+0)</f>
        <v/>
      </c>
      <c r="J181" s="10" t="str">
        <f aca="false">IF(C181="","",C181+1)</f>
        <v/>
      </c>
      <c r="K181" s="10" t="str">
        <f aca="false">IF(C181="","",C181+3)</f>
        <v/>
      </c>
      <c r="L181" s="10" t="str">
        <f aca="false">IF(C181="","",C181+6)</f>
        <v/>
      </c>
      <c r="M181" s="10" t="str">
        <f aca="false">IF(C181="","",C181+14)</f>
        <v/>
      </c>
      <c r="N181" s="6"/>
    </row>
    <row r="182" customFormat="false" ht="21.75" hidden="false" customHeight="true" outlineLevel="0" collapsed="false">
      <c r="B182" s="7" t="n">
        <v>178</v>
      </c>
      <c r="C182" s="12"/>
      <c r="D182" s="13"/>
      <c r="E182" s="4"/>
      <c r="F182" s="4"/>
      <c r="G182" s="4"/>
      <c r="H182" s="4"/>
      <c r="I182" s="12" t="str">
        <f aca="false">IF(C182="","",C182+0)</f>
        <v/>
      </c>
      <c r="J182" s="12" t="str">
        <f aca="false">IF(C182="","",C182+1)</f>
        <v/>
      </c>
      <c r="K182" s="12" t="str">
        <f aca="false">IF(C182="","",C182+3)</f>
        <v/>
      </c>
      <c r="L182" s="12" t="str">
        <f aca="false">IF(C182="","",C182+6)</f>
        <v/>
      </c>
      <c r="M182" s="12" t="str">
        <f aca="false">IF(C182="","",C182+14)</f>
        <v/>
      </c>
      <c r="N182" s="7"/>
    </row>
    <row r="183" customFormat="false" ht="21.75" hidden="false" customHeight="true" outlineLevel="0" collapsed="false">
      <c r="B183" s="6" t="n">
        <v>179</v>
      </c>
      <c r="C183" s="10"/>
      <c r="D183" s="11"/>
      <c r="E183" s="3"/>
      <c r="F183" s="3"/>
      <c r="G183" s="3"/>
      <c r="H183" s="3"/>
      <c r="I183" s="10" t="str">
        <f aca="false">IF(C183="","",C183+0)</f>
        <v/>
      </c>
      <c r="J183" s="10" t="str">
        <f aca="false">IF(C183="","",C183+1)</f>
        <v/>
      </c>
      <c r="K183" s="10" t="str">
        <f aca="false">IF(C183="","",C183+3)</f>
        <v/>
      </c>
      <c r="L183" s="10" t="str">
        <f aca="false">IF(C183="","",C183+6)</f>
        <v/>
      </c>
      <c r="M183" s="10" t="str">
        <f aca="false">IF(C183="","",C183+14)</f>
        <v/>
      </c>
      <c r="N183" s="6"/>
    </row>
    <row r="184" customFormat="false" ht="21.75" hidden="false" customHeight="true" outlineLevel="0" collapsed="false">
      <c r="B184" s="7" t="n">
        <v>180</v>
      </c>
      <c r="C184" s="12"/>
      <c r="D184" s="13"/>
      <c r="E184" s="4"/>
      <c r="F184" s="4"/>
      <c r="G184" s="4"/>
      <c r="H184" s="4"/>
      <c r="I184" s="12" t="str">
        <f aca="false">IF(C184="","",C184+0)</f>
        <v/>
      </c>
      <c r="J184" s="12" t="str">
        <f aca="false">IF(C184="","",C184+1)</f>
        <v/>
      </c>
      <c r="K184" s="12" t="str">
        <f aca="false">IF(C184="","",C184+3)</f>
        <v/>
      </c>
      <c r="L184" s="12" t="str">
        <f aca="false">IF(C184="","",C184+6)</f>
        <v/>
      </c>
      <c r="M184" s="12" t="str">
        <f aca="false">IF(C184="","",C184+14)</f>
        <v/>
      </c>
      <c r="N184" s="7"/>
    </row>
    <row r="185" customFormat="false" ht="21.75" hidden="false" customHeight="true" outlineLevel="0" collapsed="false">
      <c r="B185" s="6" t="n">
        <v>181</v>
      </c>
      <c r="C185" s="10"/>
      <c r="D185" s="11"/>
      <c r="E185" s="3"/>
      <c r="F185" s="3"/>
      <c r="G185" s="3"/>
      <c r="H185" s="3"/>
      <c r="I185" s="10" t="str">
        <f aca="false">IF(C185="","",C185+0)</f>
        <v/>
      </c>
      <c r="J185" s="10" t="str">
        <f aca="false">IF(C185="","",C185+1)</f>
        <v/>
      </c>
      <c r="K185" s="10" t="str">
        <f aca="false">IF(C185="","",C185+3)</f>
        <v/>
      </c>
      <c r="L185" s="10" t="str">
        <f aca="false">IF(C185="","",C185+6)</f>
        <v/>
      </c>
      <c r="M185" s="10" t="str">
        <f aca="false">IF(C185="","",C185+14)</f>
        <v/>
      </c>
      <c r="N185" s="6"/>
    </row>
    <row r="186" customFormat="false" ht="21.75" hidden="false" customHeight="true" outlineLevel="0" collapsed="false">
      <c r="B186" s="7" t="n">
        <v>182</v>
      </c>
      <c r="C186" s="12"/>
      <c r="D186" s="13"/>
      <c r="E186" s="4"/>
      <c r="F186" s="4"/>
      <c r="G186" s="4"/>
      <c r="H186" s="4"/>
      <c r="I186" s="12" t="str">
        <f aca="false">IF(C186="","",C186+0)</f>
        <v/>
      </c>
      <c r="J186" s="12" t="str">
        <f aca="false">IF(C186="","",C186+1)</f>
        <v/>
      </c>
      <c r="K186" s="12" t="str">
        <f aca="false">IF(C186="","",C186+3)</f>
        <v/>
      </c>
      <c r="L186" s="12" t="str">
        <f aca="false">IF(C186="","",C186+6)</f>
        <v/>
      </c>
      <c r="M186" s="12" t="str">
        <f aca="false">IF(C186="","",C186+14)</f>
        <v/>
      </c>
      <c r="N186" s="7"/>
    </row>
    <row r="187" customFormat="false" ht="21.75" hidden="false" customHeight="true" outlineLevel="0" collapsed="false">
      <c r="B187" s="6" t="n">
        <v>183</v>
      </c>
      <c r="C187" s="10"/>
      <c r="D187" s="11"/>
      <c r="E187" s="3"/>
      <c r="F187" s="3"/>
      <c r="G187" s="3"/>
      <c r="H187" s="3"/>
      <c r="I187" s="10" t="str">
        <f aca="false">IF(C187="","",C187+0)</f>
        <v/>
      </c>
      <c r="J187" s="10" t="str">
        <f aca="false">IF(C187="","",C187+1)</f>
        <v/>
      </c>
      <c r="K187" s="10" t="str">
        <f aca="false">IF(C187="","",C187+3)</f>
        <v/>
      </c>
      <c r="L187" s="10" t="str">
        <f aca="false">IF(C187="","",C187+6)</f>
        <v/>
      </c>
      <c r="M187" s="10" t="str">
        <f aca="false">IF(C187="","",C187+14)</f>
        <v/>
      </c>
      <c r="N187" s="6"/>
    </row>
    <row r="188" customFormat="false" ht="21.75" hidden="false" customHeight="true" outlineLevel="0" collapsed="false">
      <c r="B188" s="7" t="n">
        <v>184</v>
      </c>
      <c r="C188" s="12"/>
      <c r="D188" s="13"/>
      <c r="E188" s="4"/>
      <c r="F188" s="4"/>
      <c r="G188" s="4"/>
      <c r="H188" s="4"/>
      <c r="I188" s="12" t="str">
        <f aca="false">IF(C188="","",C188+0)</f>
        <v/>
      </c>
      <c r="J188" s="12" t="str">
        <f aca="false">IF(C188="","",C188+1)</f>
        <v/>
      </c>
      <c r="K188" s="12" t="str">
        <f aca="false">IF(C188="","",C188+3)</f>
        <v/>
      </c>
      <c r="L188" s="12" t="str">
        <f aca="false">IF(C188="","",C188+6)</f>
        <v/>
      </c>
      <c r="M188" s="12" t="str">
        <f aca="false">IF(C188="","",C188+14)</f>
        <v/>
      </c>
      <c r="N188" s="7"/>
    </row>
    <row r="189" customFormat="false" ht="21.75" hidden="false" customHeight="true" outlineLevel="0" collapsed="false">
      <c r="B189" s="6" t="n">
        <v>185</v>
      </c>
      <c r="C189" s="10"/>
      <c r="D189" s="11"/>
      <c r="E189" s="3"/>
      <c r="F189" s="3"/>
      <c r="G189" s="3"/>
      <c r="H189" s="3"/>
      <c r="I189" s="10" t="str">
        <f aca="false">IF(C189="","",C189+0)</f>
        <v/>
      </c>
      <c r="J189" s="10" t="str">
        <f aca="false">IF(C189="","",C189+1)</f>
        <v/>
      </c>
      <c r="K189" s="10" t="str">
        <f aca="false">IF(C189="","",C189+3)</f>
        <v/>
      </c>
      <c r="L189" s="10" t="str">
        <f aca="false">IF(C189="","",C189+6)</f>
        <v/>
      </c>
      <c r="M189" s="10" t="str">
        <f aca="false">IF(C189="","",C189+14)</f>
        <v/>
      </c>
      <c r="N189" s="6"/>
    </row>
    <row r="190" customFormat="false" ht="21.75" hidden="false" customHeight="true" outlineLevel="0" collapsed="false">
      <c r="B190" s="7" t="n">
        <v>186</v>
      </c>
      <c r="C190" s="12"/>
      <c r="D190" s="13"/>
      <c r="E190" s="4"/>
      <c r="F190" s="4"/>
      <c r="G190" s="4"/>
      <c r="H190" s="4"/>
      <c r="I190" s="12" t="str">
        <f aca="false">IF(C190="","",C190+0)</f>
        <v/>
      </c>
      <c r="J190" s="12" t="str">
        <f aca="false">IF(C190="","",C190+1)</f>
        <v/>
      </c>
      <c r="K190" s="12" t="str">
        <f aca="false">IF(C190="","",C190+3)</f>
        <v/>
      </c>
      <c r="L190" s="12" t="str">
        <f aca="false">IF(C190="","",C190+6)</f>
        <v/>
      </c>
      <c r="M190" s="12" t="str">
        <f aca="false">IF(C190="","",C190+14)</f>
        <v/>
      </c>
      <c r="N190" s="7"/>
    </row>
    <row r="191" customFormat="false" ht="21.75" hidden="false" customHeight="true" outlineLevel="0" collapsed="false">
      <c r="B191" s="6" t="n">
        <v>187</v>
      </c>
      <c r="C191" s="10"/>
      <c r="D191" s="11"/>
      <c r="E191" s="3"/>
      <c r="F191" s="3"/>
      <c r="G191" s="3"/>
      <c r="H191" s="3"/>
      <c r="I191" s="10" t="str">
        <f aca="false">IF(C191="","",C191+0)</f>
        <v/>
      </c>
      <c r="J191" s="10" t="str">
        <f aca="false">IF(C191="","",C191+1)</f>
        <v/>
      </c>
      <c r="K191" s="10" t="str">
        <f aca="false">IF(C191="","",C191+3)</f>
        <v/>
      </c>
      <c r="L191" s="10" t="str">
        <f aca="false">IF(C191="","",C191+6)</f>
        <v/>
      </c>
      <c r="M191" s="10" t="str">
        <f aca="false">IF(C191="","",C191+14)</f>
        <v/>
      </c>
      <c r="N191" s="6"/>
    </row>
    <row r="192" customFormat="false" ht="21.75" hidden="false" customHeight="true" outlineLevel="0" collapsed="false">
      <c r="B192" s="7" t="n">
        <v>188</v>
      </c>
      <c r="C192" s="12"/>
      <c r="D192" s="13"/>
      <c r="E192" s="4"/>
      <c r="F192" s="4"/>
      <c r="G192" s="4"/>
      <c r="H192" s="4"/>
      <c r="I192" s="12" t="str">
        <f aca="false">IF(C192="","",C192+0)</f>
        <v/>
      </c>
      <c r="J192" s="12" t="str">
        <f aca="false">IF(C192="","",C192+1)</f>
        <v/>
      </c>
      <c r="K192" s="12" t="str">
        <f aca="false">IF(C192="","",C192+3)</f>
        <v/>
      </c>
      <c r="L192" s="12" t="str">
        <f aca="false">IF(C192="","",C192+6)</f>
        <v/>
      </c>
      <c r="M192" s="12" t="str">
        <f aca="false">IF(C192="","",C192+14)</f>
        <v/>
      </c>
      <c r="N192" s="7"/>
    </row>
    <row r="193" customFormat="false" ht="21.75" hidden="false" customHeight="true" outlineLevel="0" collapsed="false">
      <c r="B193" s="6" t="n">
        <v>189</v>
      </c>
      <c r="C193" s="10"/>
      <c r="D193" s="11"/>
      <c r="E193" s="3"/>
      <c r="F193" s="3"/>
      <c r="G193" s="3"/>
      <c r="H193" s="3"/>
      <c r="I193" s="10" t="str">
        <f aca="false">IF(C193="","",C193+0)</f>
        <v/>
      </c>
      <c r="J193" s="10" t="str">
        <f aca="false">IF(C193="","",C193+1)</f>
        <v/>
      </c>
      <c r="K193" s="10" t="str">
        <f aca="false">IF(C193="","",C193+3)</f>
        <v/>
      </c>
      <c r="L193" s="10" t="str">
        <f aca="false">IF(C193="","",C193+6)</f>
        <v/>
      </c>
      <c r="M193" s="10" t="str">
        <f aca="false">IF(C193="","",C193+14)</f>
        <v/>
      </c>
      <c r="N193" s="6"/>
    </row>
    <row r="194" customFormat="false" ht="21.75" hidden="false" customHeight="true" outlineLevel="0" collapsed="false">
      <c r="B194" s="7" t="n">
        <v>190</v>
      </c>
      <c r="C194" s="12"/>
      <c r="D194" s="13"/>
      <c r="E194" s="4"/>
      <c r="F194" s="4"/>
      <c r="G194" s="4"/>
      <c r="H194" s="4"/>
      <c r="I194" s="12" t="str">
        <f aca="false">IF(C194="","",C194+0)</f>
        <v/>
      </c>
      <c r="J194" s="12" t="str">
        <f aca="false">IF(C194="","",C194+1)</f>
        <v/>
      </c>
      <c r="K194" s="12" t="str">
        <f aca="false">IF(C194="","",C194+3)</f>
        <v/>
      </c>
      <c r="L194" s="12" t="str">
        <f aca="false">IF(C194="","",C194+6)</f>
        <v/>
      </c>
      <c r="M194" s="12" t="str">
        <f aca="false">IF(C194="","",C194+14)</f>
        <v/>
      </c>
      <c r="N194" s="7"/>
    </row>
    <row r="195" customFormat="false" ht="21.75" hidden="false" customHeight="true" outlineLevel="0" collapsed="false">
      <c r="B195" s="6" t="n">
        <v>191</v>
      </c>
      <c r="C195" s="10"/>
      <c r="D195" s="11"/>
      <c r="E195" s="3"/>
      <c r="F195" s="3"/>
      <c r="G195" s="3"/>
      <c r="H195" s="3"/>
      <c r="I195" s="10" t="str">
        <f aca="false">IF(C195="","",C195+0)</f>
        <v/>
      </c>
      <c r="J195" s="10" t="str">
        <f aca="false">IF(C195="","",C195+1)</f>
        <v/>
      </c>
      <c r="K195" s="10" t="str">
        <f aca="false">IF(C195="","",C195+3)</f>
        <v/>
      </c>
      <c r="L195" s="10" t="str">
        <f aca="false">IF(C195="","",C195+6)</f>
        <v/>
      </c>
      <c r="M195" s="10" t="str">
        <f aca="false">IF(C195="","",C195+14)</f>
        <v/>
      </c>
      <c r="N195" s="6"/>
    </row>
    <row r="196" customFormat="false" ht="21.75" hidden="false" customHeight="true" outlineLevel="0" collapsed="false">
      <c r="B196" s="7" t="n">
        <v>192</v>
      </c>
      <c r="C196" s="12"/>
      <c r="D196" s="13"/>
      <c r="E196" s="4"/>
      <c r="F196" s="4"/>
      <c r="G196" s="4"/>
      <c r="H196" s="4"/>
      <c r="I196" s="12" t="str">
        <f aca="false">IF(C196="","",C196+0)</f>
        <v/>
      </c>
      <c r="J196" s="12" t="str">
        <f aca="false">IF(C196="","",C196+1)</f>
        <v/>
      </c>
      <c r="K196" s="12" t="str">
        <f aca="false">IF(C196="","",C196+3)</f>
        <v/>
      </c>
      <c r="L196" s="12" t="str">
        <f aca="false">IF(C196="","",C196+6)</f>
        <v/>
      </c>
      <c r="M196" s="12" t="str">
        <f aca="false">IF(C196="","",C196+14)</f>
        <v/>
      </c>
      <c r="N196" s="7"/>
    </row>
    <row r="197" customFormat="false" ht="21.75" hidden="false" customHeight="true" outlineLevel="0" collapsed="false">
      <c r="B197" s="6" t="n">
        <v>193</v>
      </c>
      <c r="C197" s="10"/>
      <c r="D197" s="11"/>
      <c r="E197" s="3"/>
      <c r="F197" s="3"/>
      <c r="G197" s="3"/>
      <c r="H197" s="3"/>
      <c r="I197" s="10" t="str">
        <f aca="false">IF(C197="","",C197+0)</f>
        <v/>
      </c>
      <c r="J197" s="10" t="str">
        <f aca="false">IF(C197="","",C197+1)</f>
        <v/>
      </c>
      <c r="K197" s="10" t="str">
        <f aca="false">IF(C197="","",C197+3)</f>
        <v/>
      </c>
      <c r="L197" s="10" t="str">
        <f aca="false">IF(C197="","",C197+6)</f>
        <v/>
      </c>
      <c r="M197" s="10" t="str">
        <f aca="false">IF(C197="","",C197+14)</f>
        <v/>
      </c>
      <c r="N197" s="6"/>
    </row>
    <row r="198" customFormat="false" ht="21.75" hidden="false" customHeight="true" outlineLevel="0" collapsed="false">
      <c r="B198" s="7" t="n">
        <v>194</v>
      </c>
      <c r="C198" s="12"/>
      <c r="D198" s="13"/>
      <c r="E198" s="4"/>
      <c r="F198" s="4"/>
      <c r="G198" s="4"/>
      <c r="H198" s="4"/>
      <c r="I198" s="12" t="str">
        <f aca="false">IF(C198="","",C198+0)</f>
        <v/>
      </c>
      <c r="J198" s="12" t="str">
        <f aca="false">IF(C198="","",C198+1)</f>
        <v/>
      </c>
      <c r="K198" s="12" t="str">
        <f aca="false">IF(C198="","",C198+3)</f>
        <v/>
      </c>
      <c r="L198" s="12" t="str">
        <f aca="false">IF(C198="","",C198+6)</f>
        <v/>
      </c>
      <c r="M198" s="12" t="str">
        <f aca="false">IF(C198="","",C198+14)</f>
        <v/>
      </c>
      <c r="N198" s="7"/>
    </row>
    <row r="199" customFormat="false" ht="21.75" hidden="false" customHeight="true" outlineLevel="0" collapsed="false">
      <c r="B199" s="6" t="n">
        <v>195</v>
      </c>
      <c r="C199" s="10"/>
      <c r="D199" s="11"/>
      <c r="E199" s="3"/>
      <c r="F199" s="3"/>
      <c r="G199" s="3"/>
      <c r="H199" s="3"/>
      <c r="I199" s="10" t="str">
        <f aca="false">IF(C199="","",C199+0)</f>
        <v/>
      </c>
      <c r="J199" s="10" t="str">
        <f aca="false">IF(C199="","",C199+1)</f>
        <v/>
      </c>
      <c r="K199" s="10" t="str">
        <f aca="false">IF(C199="","",C199+3)</f>
        <v/>
      </c>
      <c r="L199" s="10" t="str">
        <f aca="false">IF(C199="","",C199+6)</f>
        <v/>
      </c>
      <c r="M199" s="10" t="str">
        <f aca="false">IF(C199="","",C199+14)</f>
        <v/>
      </c>
      <c r="N199" s="6"/>
    </row>
    <row r="200" customFormat="false" ht="21.75" hidden="false" customHeight="true" outlineLevel="0" collapsed="false">
      <c r="B200" s="7" t="n">
        <v>196</v>
      </c>
      <c r="C200" s="12"/>
      <c r="D200" s="13"/>
      <c r="E200" s="4"/>
      <c r="F200" s="4"/>
      <c r="G200" s="4"/>
      <c r="H200" s="4"/>
      <c r="I200" s="12" t="str">
        <f aca="false">IF(C200="","",C200+0)</f>
        <v/>
      </c>
      <c r="J200" s="12" t="str">
        <f aca="false">IF(C200="","",C200+1)</f>
        <v/>
      </c>
      <c r="K200" s="12" t="str">
        <f aca="false">IF(C200="","",C200+3)</f>
        <v/>
      </c>
      <c r="L200" s="12" t="str">
        <f aca="false">IF(C200="","",C200+6)</f>
        <v/>
      </c>
      <c r="M200" s="12" t="str">
        <f aca="false">IF(C200="","",C200+14)</f>
        <v/>
      </c>
      <c r="N200" s="7"/>
    </row>
    <row r="201" customFormat="false" ht="21.75" hidden="false" customHeight="true" outlineLevel="0" collapsed="false">
      <c r="B201" s="6" t="n">
        <v>197</v>
      </c>
      <c r="C201" s="10"/>
      <c r="D201" s="11"/>
      <c r="E201" s="3"/>
      <c r="F201" s="3"/>
      <c r="G201" s="3"/>
      <c r="H201" s="3"/>
      <c r="I201" s="10" t="str">
        <f aca="false">IF(C201="","",C201+0)</f>
        <v/>
      </c>
      <c r="J201" s="10" t="str">
        <f aca="false">IF(C201="","",C201+1)</f>
        <v/>
      </c>
      <c r="K201" s="10" t="str">
        <f aca="false">IF(C201="","",C201+3)</f>
        <v/>
      </c>
      <c r="L201" s="10" t="str">
        <f aca="false">IF(C201="","",C201+6)</f>
        <v/>
      </c>
      <c r="M201" s="10" t="str">
        <f aca="false">IF(C201="","",C201+14)</f>
        <v/>
      </c>
      <c r="N201" s="6"/>
    </row>
    <row r="202" customFormat="false" ht="21.75" hidden="false" customHeight="true" outlineLevel="0" collapsed="false">
      <c r="B202" s="7" t="n">
        <v>198</v>
      </c>
      <c r="C202" s="12"/>
      <c r="D202" s="13"/>
      <c r="E202" s="4"/>
      <c r="F202" s="4"/>
      <c r="G202" s="4"/>
      <c r="H202" s="4"/>
      <c r="I202" s="12" t="str">
        <f aca="false">IF(C202="","",C202+0)</f>
        <v/>
      </c>
      <c r="J202" s="12" t="str">
        <f aca="false">IF(C202="","",C202+1)</f>
        <v/>
      </c>
      <c r="K202" s="12" t="str">
        <f aca="false">IF(C202="","",C202+3)</f>
        <v/>
      </c>
      <c r="L202" s="12" t="str">
        <f aca="false">IF(C202="","",C202+6)</f>
        <v/>
      </c>
      <c r="M202" s="12" t="str">
        <f aca="false">IF(C202="","",C202+14)</f>
        <v/>
      </c>
      <c r="N202" s="7"/>
    </row>
    <row r="203" customFormat="false" ht="21.75" hidden="false" customHeight="true" outlineLevel="0" collapsed="false">
      <c r="B203" s="6" t="n">
        <v>199</v>
      </c>
      <c r="C203" s="10"/>
      <c r="D203" s="11"/>
      <c r="E203" s="3"/>
      <c r="F203" s="3"/>
      <c r="G203" s="3"/>
      <c r="H203" s="3"/>
      <c r="I203" s="10" t="str">
        <f aca="false">IF(C203="","",C203+0)</f>
        <v/>
      </c>
      <c r="J203" s="10" t="str">
        <f aca="false">IF(C203="","",C203+1)</f>
        <v/>
      </c>
      <c r="K203" s="10" t="str">
        <f aca="false">IF(C203="","",C203+3)</f>
        <v/>
      </c>
      <c r="L203" s="10" t="str">
        <f aca="false">IF(C203="","",C203+6)</f>
        <v/>
      </c>
      <c r="M203" s="10" t="str">
        <f aca="false">IF(C203="","",C203+14)</f>
        <v/>
      </c>
      <c r="N203" s="6"/>
    </row>
    <row r="204" customFormat="false" ht="21.75" hidden="false" customHeight="true" outlineLevel="0" collapsed="false">
      <c r="B204" s="7" t="n">
        <v>200</v>
      </c>
      <c r="C204" s="12"/>
      <c r="D204" s="13"/>
      <c r="E204" s="4"/>
      <c r="F204" s="4"/>
      <c r="G204" s="4"/>
      <c r="H204" s="4"/>
      <c r="I204" s="12" t="str">
        <f aca="false">IF(C204="","",C204+0)</f>
        <v/>
      </c>
      <c r="J204" s="12" t="str">
        <f aca="false">IF(C204="","",C204+1)</f>
        <v/>
      </c>
      <c r="K204" s="12" t="str">
        <f aca="false">IF(C204="","",C204+3)</f>
        <v/>
      </c>
      <c r="L204" s="12" t="str">
        <f aca="false">IF(C204="","",C204+6)</f>
        <v/>
      </c>
      <c r="M204" s="12" t="str">
        <f aca="false">IF(C204="","",C204+14)</f>
        <v/>
      </c>
      <c r="N204" s="7"/>
    </row>
    <row r="205" customFormat="false" ht="21.75" hidden="false" customHeight="true" outlineLevel="0" collapsed="false">
      <c r="B205" s="6" t="n">
        <v>201</v>
      </c>
      <c r="C205" s="10"/>
      <c r="D205" s="11"/>
      <c r="E205" s="3"/>
      <c r="F205" s="3"/>
      <c r="G205" s="3"/>
      <c r="H205" s="3"/>
      <c r="I205" s="10" t="str">
        <f aca="false">IF(C205="","",C205+0)</f>
        <v/>
      </c>
      <c r="J205" s="10" t="str">
        <f aca="false">IF(C205="","",C205+1)</f>
        <v/>
      </c>
      <c r="K205" s="10" t="str">
        <f aca="false">IF(C205="","",C205+3)</f>
        <v/>
      </c>
      <c r="L205" s="10" t="str">
        <f aca="false">IF(C205="","",C205+6)</f>
        <v/>
      </c>
      <c r="M205" s="10" t="str">
        <f aca="false">IF(C205="","",C205+14)</f>
        <v/>
      </c>
      <c r="N205" s="6"/>
    </row>
    <row r="206" customFormat="false" ht="21.75" hidden="false" customHeight="true" outlineLevel="0" collapsed="false">
      <c r="B206" s="7" t="n">
        <v>202</v>
      </c>
      <c r="C206" s="12"/>
      <c r="D206" s="13"/>
      <c r="E206" s="4"/>
      <c r="F206" s="4"/>
      <c r="G206" s="4"/>
      <c r="H206" s="4"/>
      <c r="I206" s="12" t="str">
        <f aca="false">IF(C206="","",C206+0)</f>
        <v/>
      </c>
      <c r="J206" s="12" t="str">
        <f aca="false">IF(C206="","",C206+1)</f>
        <v/>
      </c>
      <c r="K206" s="12" t="str">
        <f aca="false">IF(C206="","",C206+3)</f>
        <v/>
      </c>
      <c r="L206" s="12" t="str">
        <f aca="false">IF(C206="","",C206+6)</f>
        <v/>
      </c>
      <c r="M206" s="12" t="str">
        <f aca="false">IF(C206="","",C206+14)</f>
        <v/>
      </c>
      <c r="N206" s="7"/>
    </row>
    <row r="207" customFormat="false" ht="21.75" hidden="false" customHeight="true" outlineLevel="0" collapsed="false">
      <c r="B207" s="6" t="n">
        <v>203</v>
      </c>
      <c r="C207" s="10"/>
      <c r="D207" s="11"/>
      <c r="E207" s="3"/>
      <c r="F207" s="3"/>
      <c r="G207" s="3"/>
      <c r="H207" s="3"/>
      <c r="I207" s="10" t="str">
        <f aca="false">IF(C207="","",C207+0)</f>
        <v/>
      </c>
      <c r="J207" s="10" t="str">
        <f aca="false">IF(C207="","",C207+1)</f>
        <v/>
      </c>
      <c r="K207" s="10" t="str">
        <f aca="false">IF(C207="","",C207+3)</f>
        <v/>
      </c>
      <c r="L207" s="10" t="str">
        <f aca="false">IF(C207="","",C207+6)</f>
        <v/>
      </c>
      <c r="M207" s="10" t="str">
        <f aca="false">IF(C207="","",C207+14)</f>
        <v/>
      </c>
      <c r="N207" s="6"/>
    </row>
    <row r="208" customFormat="false" ht="21.75" hidden="false" customHeight="true" outlineLevel="0" collapsed="false">
      <c r="B208" s="7" t="n">
        <v>204</v>
      </c>
      <c r="C208" s="12"/>
      <c r="D208" s="13"/>
      <c r="E208" s="4"/>
      <c r="F208" s="4"/>
      <c r="G208" s="4"/>
      <c r="H208" s="4"/>
      <c r="I208" s="12" t="str">
        <f aca="false">IF(C208="","",C208+0)</f>
        <v/>
      </c>
      <c r="J208" s="12" t="str">
        <f aca="false">IF(C208="","",C208+1)</f>
        <v/>
      </c>
      <c r="K208" s="12" t="str">
        <f aca="false">IF(C208="","",C208+3)</f>
        <v/>
      </c>
      <c r="L208" s="12" t="str">
        <f aca="false">IF(C208="","",C208+6)</f>
        <v/>
      </c>
      <c r="M208" s="12" t="str">
        <f aca="false">IF(C208="","",C208+14)</f>
        <v/>
      </c>
      <c r="N208" s="7"/>
    </row>
    <row r="209" customFormat="false" ht="21.75" hidden="false" customHeight="true" outlineLevel="0" collapsed="false">
      <c r="B209" s="6" t="n">
        <v>205</v>
      </c>
      <c r="C209" s="10"/>
      <c r="D209" s="11"/>
      <c r="E209" s="3"/>
      <c r="F209" s="3"/>
      <c r="G209" s="3"/>
      <c r="H209" s="3"/>
      <c r="I209" s="10" t="str">
        <f aca="false">IF(C209="","",C209+0)</f>
        <v/>
      </c>
      <c r="J209" s="10" t="str">
        <f aca="false">IF(C209="","",C209+1)</f>
        <v/>
      </c>
      <c r="K209" s="10" t="str">
        <f aca="false">IF(C209="","",C209+3)</f>
        <v/>
      </c>
      <c r="L209" s="10" t="str">
        <f aca="false">IF(C209="","",C209+6)</f>
        <v/>
      </c>
      <c r="M209" s="10" t="str">
        <f aca="false">IF(C209="","",C209+14)</f>
        <v/>
      </c>
      <c r="N209" s="6"/>
    </row>
    <row r="210" customFormat="false" ht="21.75" hidden="false" customHeight="true" outlineLevel="0" collapsed="false">
      <c r="B210" s="7" t="n">
        <v>206</v>
      </c>
      <c r="C210" s="12"/>
      <c r="D210" s="13"/>
      <c r="E210" s="4"/>
      <c r="F210" s="4"/>
      <c r="G210" s="4"/>
      <c r="H210" s="4"/>
      <c r="I210" s="12" t="str">
        <f aca="false">IF(C210="","",C210+0)</f>
        <v/>
      </c>
      <c r="J210" s="12" t="str">
        <f aca="false">IF(C210="","",C210+1)</f>
        <v/>
      </c>
      <c r="K210" s="12" t="str">
        <f aca="false">IF(C210="","",C210+3)</f>
        <v/>
      </c>
      <c r="L210" s="12" t="str">
        <f aca="false">IF(C210="","",C210+6)</f>
        <v/>
      </c>
      <c r="M210" s="12" t="str">
        <f aca="false">IF(C210="","",C210+14)</f>
        <v/>
      </c>
      <c r="N210" s="7"/>
    </row>
    <row r="211" customFormat="false" ht="21.75" hidden="false" customHeight="true" outlineLevel="0" collapsed="false">
      <c r="B211" s="6" t="n">
        <v>207</v>
      </c>
      <c r="C211" s="10"/>
      <c r="D211" s="11"/>
      <c r="E211" s="3"/>
      <c r="F211" s="3"/>
      <c r="G211" s="3"/>
      <c r="H211" s="3"/>
      <c r="I211" s="10" t="str">
        <f aca="false">IF(C211="","",C211+0)</f>
        <v/>
      </c>
      <c r="J211" s="10" t="str">
        <f aca="false">IF(C211="","",C211+1)</f>
        <v/>
      </c>
      <c r="K211" s="10" t="str">
        <f aca="false">IF(C211="","",C211+3)</f>
        <v/>
      </c>
      <c r="L211" s="10" t="str">
        <f aca="false">IF(C211="","",C211+6)</f>
        <v/>
      </c>
      <c r="M211" s="10" t="str">
        <f aca="false">IF(C211="","",C211+14)</f>
        <v/>
      </c>
      <c r="N211" s="6"/>
    </row>
    <row r="212" customFormat="false" ht="21.75" hidden="false" customHeight="true" outlineLevel="0" collapsed="false">
      <c r="B212" s="7" t="n">
        <v>208</v>
      </c>
      <c r="C212" s="12"/>
      <c r="D212" s="13"/>
      <c r="E212" s="4"/>
      <c r="F212" s="4"/>
      <c r="G212" s="4"/>
      <c r="H212" s="4"/>
      <c r="I212" s="12" t="str">
        <f aca="false">IF(C212="","",C212+0)</f>
        <v/>
      </c>
      <c r="J212" s="12" t="str">
        <f aca="false">IF(C212="","",C212+1)</f>
        <v/>
      </c>
      <c r="K212" s="12" t="str">
        <f aca="false">IF(C212="","",C212+3)</f>
        <v/>
      </c>
      <c r="L212" s="12" t="str">
        <f aca="false">IF(C212="","",C212+6)</f>
        <v/>
      </c>
      <c r="M212" s="12" t="str">
        <f aca="false">IF(C212="","",C212+14)</f>
        <v/>
      </c>
      <c r="N212" s="7"/>
    </row>
    <row r="213" customFormat="false" ht="21.75" hidden="false" customHeight="true" outlineLevel="0" collapsed="false">
      <c r="B213" s="6" t="n">
        <v>209</v>
      </c>
      <c r="C213" s="10"/>
      <c r="D213" s="11"/>
      <c r="E213" s="3"/>
      <c r="F213" s="3"/>
      <c r="G213" s="3"/>
      <c r="H213" s="3"/>
      <c r="I213" s="10" t="str">
        <f aca="false">IF(C213="","",C213+0)</f>
        <v/>
      </c>
      <c r="J213" s="10" t="str">
        <f aca="false">IF(C213="","",C213+1)</f>
        <v/>
      </c>
      <c r="K213" s="10" t="str">
        <f aca="false">IF(C213="","",C213+3)</f>
        <v/>
      </c>
      <c r="L213" s="10" t="str">
        <f aca="false">IF(C213="","",C213+6)</f>
        <v/>
      </c>
      <c r="M213" s="10" t="str">
        <f aca="false">IF(C213="","",C213+14)</f>
        <v/>
      </c>
      <c r="N213" s="6"/>
    </row>
    <row r="214" customFormat="false" ht="21.75" hidden="false" customHeight="true" outlineLevel="0" collapsed="false">
      <c r="B214" s="7" t="n">
        <v>210</v>
      </c>
      <c r="C214" s="12"/>
      <c r="D214" s="13"/>
      <c r="E214" s="4"/>
      <c r="F214" s="4"/>
      <c r="G214" s="4"/>
      <c r="H214" s="4"/>
      <c r="I214" s="12" t="str">
        <f aca="false">IF(C214="","",C214+0)</f>
        <v/>
      </c>
      <c r="J214" s="12" t="str">
        <f aca="false">IF(C214="","",C214+1)</f>
        <v/>
      </c>
      <c r="K214" s="12" t="str">
        <f aca="false">IF(C214="","",C214+3)</f>
        <v/>
      </c>
      <c r="L214" s="12" t="str">
        <f aca="false">IF(C214="","",C214+6)</f>
        <v/>
      </c>
      <c r="M214" s="12" t="str">
        <f aca="false">IF(C214="","",C214+14)</f>
        <v/>
      </c>
      <c r="N214" s="7"/>
    </row>
    <row r="215" customFormat="false" ht="21.75" hidden="false" customHeight="true" outlineLevel="0" collapsed="false">
      <c r="B215" s="6" t="n">
        <v>211</v>
      </c>
      <c r="C215" s="10"/>
      <c r="D215" s="11"/>
      <c r="E215" s="3"/>
      <c r="F215" s="3"/>
      <c r="G215" s="3"/>
      <c r="H215" s="3"/>
      <c r="I215" s="10" t="str">
        <f aca="false">IF(C215="","",C215+0)</f>
        <v/>
      </c>
      <c r="J215" s="10" t="str">
        <f aca="false">IF(C215="","",C215+1)</f>
        <v/>
      </c>
      <c r="K215" s="10" t="str">
        <f aca="false">IF(C215="","",C215+3)</f>
        <v/>
      </c>
      <c r="L215" s="10" t="str">
        <f aca="false">IF(C215="","",C215+6)</f>
        <v/>
      </c>
      <c r="M215" s="10" t="str">
        <f aca="false">IF(C215="","",C215+14)</f>
        <v/>
      </c>
      <c r="N215" s="6"/>
    </row>
    <row r="216" customFormat="false" ht="21.75" hidden="false" customHeight="true" outlineLevel="0" collapsed="false">
      <c r="B216" s="7" t="n">
        <v>212</v>
      </c>
      <c r="C216" s="12"/>
      <c r="D216" s="13"/>
      <c r="E216" s="4"/>
      <c r="F216" s="4"/>
      <c r="G216" s="4"/>
      <c r="H216" s="4"/>
      <c r="I216" s="12" t="str">
        <f aca="false">IF(C216="","",C216+0)</f>
        <v/>
      </c>
      <c r="J216" s="12" t="str">
        <f aca="false">IF(C216="","",C216+1)</f>
        <v/>
      </c>
      <c r="K216" s="12" t="str">
        <f aca="false">IF(C216="","",C216+3)</f>
        <v/>
      </c>
      <c r="L216" s="12" t="str">
        <f aca="false">IF(C216="","",C216+6)</f>
        <v/>
      </c>
      <c r="M216" s="12" t="str">
        <f aca="false">IF(C216="","",C216+14)</f>
        <v/>
      </c>
      <c r="N216" s="7"/>
    </row>
    <row r="217" customFormat="false" ht="21.75" hidden="false" customHeight="true" outlineLevel="0" collapsed="false">
      <c r="B217" s="6" t="n">
        <v>213</v>
      </c>
      <c r="C217" s="10"/>
      <c r="D217" s="11"/>
      <c r="E217" s="3"/>
      <c r="F217" s="3"/>
      <c r="G217" s="3"/>
      <c r="H217" s="3"/>
      <c r="I217" s="10" t="str">
        <f aca="false">IF(C217="","",C217+0)</f>
        <v/>
      </c>
      <c r="J217" s="10" t="str">
        <f aca="false">IF(C217="","",C217+1)</f>
        <v/>
      </c>
      <c r="K217" s="10" t="str">
        <f aca="false">IF(C217="","",C217+3)</f>
        <v/>
      </c>
      <c r="L217" s="10" t="str">
        <f aca="false">IF(C217="","",C217+6)</f>
        <v/>
      </c>
      <c r="M217" s="10" t="str">
        <f aca="false">IF(C217="","",C217+14)</f>
        <v/>
      </c>
      <c r="N217" s="6"/>
    </row>
    <row r="218" customFormat="false" ht="21.75" hidden="false" customHeight="true" outlineLevel="0" collapsed="false">
      <c r="B218" s="7" t="n">
        <v>214</v>
      </c>
      <c r="C218" s="12"/>
      <c r="D218" s="13"/>
      <c r="E218" s="4"/>
      <c r="F218" s="4"/>
      <c r="G218" s="4"/>
      <c r="H218" s="4"/>
      <c r="I218" s="12" t="str">
        <f aca="false">IF(C218="","",C218+0)</f>
        <v/>
      </c>
      <c r="J218" s="12" t="str">
        <f aca="false">IF(C218="","",C218+1)</f>
        <v/>
      </c>
      <c r="K218" s="12" t="str">
        <f aca="false">IF(C218="","",C218+3)</f>
        <v/>
      </c>
      <c r="L218" s="12" t="str">
        <f aca="false">IF(C218="","",C218+6)</f>
        <v/>
      </c>
      <c r="M218" s="12" t="str">
        <f aca="false">IF(C218="","",C218+14)</f>
        <v/>
      </c>
      <c r="N218" s="7"/>
    </row>
    <row r="219" customFormat="false" ht="21.75" hidden="false" customHeight="true" outlineLevel="0" collapsed="false">
      <c r="B219" s="6" t="n">
        <v>215</v>
      </c>
      <c r="C219" s="10"/>
      <c r="D219" s="11"/>
      <c r="E219" s="3"/>
      <c r="F219" s="3"/>
      <c r="G219" s="3"/>
      <c r="H219" s="3"/>
      <c r="I219" s="10" t="str">
        <f aca="false">IF(C219="","",C219+0)</f>
        <v/>
      </c>
      <c r="J219" s="10" t="str">
        <f aca="false">IF(C219="","",C219+1)</f>
        <v/>
      </c>
      <c r="K219" s="10" t="str">
        <f aca="false">IF(C219="","",C219+3)</f>
        <v/>
      </c>
      <c r="L219" s="10" t="str">
        <f aca="false">IF(C219="","",C219+6)</f>
        <v/>
      </c>
      <c r="M219" s="10" t="str">
        <f aca="false">IF(C219="","",C219+14)</f>
        <v/>
      </c>
      <c r="N219" s="6"/>
    </row>
    <row r="220" customFormat="false" ht="21.75" hidden="false" customHeight="true" outlineLevel="0" collapsed="false">
      <c r="B220" s="7" t="n">
        <v>216</v>
      </c>
      <c r="C220" s="12"/>
      <c r="D220" s="13"/>
      <c r="E220" s="4"/>
      <c r="F220" s="4"/>
      <c r="G220" s="4"/>
      <c r="H220" s="4"/>
      <c r="I220" s="12" t="str">
        <f aca="false">IF(C220="","",C220+0)</f>
        <v/>
      </c>
      <c r="J220" s="12" t="str">
        <f aca="false">IF(C220="","",C220+1)</f>
        <v/>
      </c>
      <c r="K220" s="12" t="str">
        <f aca="false">IF(C220="","",C220+3)</f>
        <v/>
      </c>
      <c r="L220" s="12" t="str">
        <f aca="false">IF(C220="","",C220+6)</f>
        <v/>
      </c>
      <c r="M220" s="12" t="str">
        <f aca="false">IF(C220="","",C220+14)</f>
        <v/>
      </c>
      <c r="N220" s="7"/>
    </row>
    <row r="221" customFormat="false" ht="21.75" hidden="false" customHeight="true" outlineLevel="0" collapsed="false">
      <c r="B221" s="6" t="n">
        <v>217</v>
      </c>
      <c r="C221" s="10"/>
      <c r="D221" s="11"/>
      <c r="E221" s="3"/>
      <c r="F221" s="3"/>
      <c r="G221" s="3"/>
      <c r="H221" s="3"/>
      <c r="I221" s="10" t="str">
        <f aca="false">IF(C221="","",C221+0)</f>
        <v/>
      </c>
      <c r="J221" s="10" t="str">
        <f aca="false">IF(C221="","",C221+1)</f>
        <v/>
      </c>
      <c r="K221" s="10" t="str">
        <f aca="false">IF(C221="","",C221+3)</f>
        <v/>
      </c>
      <c r="L221" s="10" t="str">
        <f aca="false">IF(C221="","",C221+6)</f>
        <v/>
      </c>
      <c r="M221" s="10" t="str">
        <f aca="false">IF(C221="","",C221+14)</f>
        <v/>
      </c>
      <c r="N221" s="6"/>
    </row>
    <row r="222" customFormat="false" ht="21.75" hidden="false" customHeight="true" outlineLevel="0" collapsed="false">
      <c r="B222" s="7" t="n">
        <v>218</v>
      </c>
      <c r="C222" s="12"/>
      <c r="D222" s="13"/>
      <c r="E222" s="4"/>
      <c r="F222" s="4"/>
      <c r="G222" s="4"/>
      <c r="H222" s="4"/>
      <c r="I222" s="12" t="str">
        <f aca="false">IF(C222="","",C222+0)</f>
        <v/>
      </c>
      <c r="J222" s="12" t="str">
        <f aca="false">IF(C222="","",C222+1)</f>
        <v/>
      </c>
      <c r="K222" s="12" t="str">
        <f aca="false">IF(C222="","",C222+3)</f>
        <v/>
      </c>
      <c r="L222" s="12" t="str">
        <f aca="false">IF(C222="","",C222+6)</f>
        <v/>
      </c>
      <c r="M222" s="12" t="str">
        <f aca="false">IF(C222="","",C222+14)</f>
        <v/>
      </c>
      <c r="N222" s="7"/>
    </row>
    <row r="223" customFormat="false" ht="21.75" hidden="false" customHeight="true" outlineLevel="0" collapsed="false">
      <c r="B223" s="6" t="n">
        <v>219</v>
      </c>
      <c r="C223" s="10"/>
      <c r="D223" s="11"/>
      <c r="E223" s="3"/>
      <c r="F223" s="3"/>
      <c r="G223" s="3"/>
      <c r="H223" s="3"/>
      <c r="I223" s="10" t="str">
        <f aca="false">IF(C223="","",C223+0)</f>
        <v/>
      </c>
      <c r="J223" s="10" t="str">
        <f aca="false">IF(C223="","",C223+1)</f>
        <v/>
      </c>
      <c r="K223" s="10" t="str">
        <f aca="false">IF(C223="","",C223+3)</f>
        <v/>
      </c>
      <c r="L223" s="10" t="str">
        <f aca="false">IF(C223="","",C223+6)</f>
        <v/>
      </c>
      <c r="M223" s="10" t="str">
        <f aca="false">IF(C223="","",C223+14)</f>
        <v/>
      </c>
      <c r="N223" s="6"/>
    </row>
    <row r="224" customFormat="false" ht="21.75" hidden="false" customHeight="true" outlineLevel="0" collapsed="false">
      <c r="B224" s="7" t="n">
        <v>220</v>
      </c>
      <c r="C224" s="12"/>
      <c r="D224" s="13"/>
      <c r="E224" s="4"/>
      <c r="F224" s="4"/>
      <c r="G224" s="4"/>
      <c r="H224" s="4"/>
      <c r="I224" s="12" t="str">
        <f aca="false">IF(C224="","",C224+0)</f>
        <v/>
      </c>
      <c r="J224" s="12" t="str">
        <f aca="false">IF(C224="","",C224+1)</f>
        <v/>
      </c>
      <c r="K224" s="12" t="str">
        <f aca="false">IF(C224="","",C224+3)</f>
        <v/>
      </c>
      <c r="L224" s="12" t="str">
        <f aca="false">IF(C224="","",C224+6)</f>
        <v/>
      </c>
      <c r="M224" s="12" t="str">
        <f aca="false">IF(C224="","",C224+14)</f>
        <v/>
      </c>
      <c r="N224" s="7"/>
    </row>
    <row r="225" customFormat="false" ht="21.75" hidden="false" customHeight="true" outlineLevel="0" collapsed="false">
      <c r="B225" s="6" t="n">
        <v>221</v>
      </c>
      <c r="C225" s="10"/>
      <c r="D225" s="11"/>
      <c r="E225" s="3"/>
      <c r="F225" s="3"/>
      <c r="G225" s="3"/>
      <c r="H225" s="3"/>
      <c r="I225" s="10" t="str">
        <f aca="false">IF(C225="","",C225+0)</f>
        <v/>
      </c>
      <c r="J225" s="10" t="str">
        <f aca="false">IF(C225="","",C225+1)</f>
        <v/>
      </c>
      <c r="K225" s="10" t="str">
        <f aca="false">IF(C225="","",C225+3)</f>
        <v/>
      </c>
      <c r="L225" s="10" t="str">
        <f aca="false">IF(C225="","",C225+6)</f>
        <v/>
      </c>
      <c r="M225" s="10" t="str">
        <f aca="false">IF(C225="","",C225+14)</f>
        <v/>
      </c>
      <c r="N225" s="6"/>
    </row>
    <row r="226" customFormat="false" ht="21.75" hidden="false" customHeight="true" outlineLevel="0" collapsed="false">
      <c r="B226" s="7" t="n">
        <v>222</v>
      </c>
      <c r="C226" s="12"/>
      <c r="D226" s="13"/>
      <c r="E226" s="4"/>
      <c r="F226" s="4"/>
      <c r="G226" s="4"/>
      <c r="H226" s="4"/>
      <c r="I226" s="12" t="str">
        <f aca="false">IF(C226="","",C226+0)</f>
        <v/>
      </c>
      <c r="J226" s="12" t="str">
        <f aca="false">IF(C226="","",C226+1)</f>
        <v/>
      </c>
      <c r="K226" s="12" t="str">
        <f aca="false">IF(C226="","",C226+3)</f>
        <v/>
      </c>
      <c r="L226" s="12" t="str">
        <f aca="false">IF(C226="","",C226+6)</f>
        <v/>
      </c>
      <c r="M226" s="12" t="str">
        <f aca="false">IF(C226="","",C226+14)</f>
        <v/>
      </c>
      <c r="N226" s="7"/>
    </row>
    <row r="227" customFormat="false" ht="21.75" hidden="false" customHeight="true" outlineLevel="0" collapsed="false">
      <c r="B227" s="6" t="n">
        <v>223</v>
      </c>
      <c r="C227" s="10"/>
      <c r="D227" s="11"/>
      <c r="E227" s="3"/>
      <c r="F227" s="3"/>
      <c r="G227" s="3"/>
      <c r="H227" s="3"/>
      <c r="I227" s="10" t="str">
        <f aca="false">IF(C227="","",C227+0)</f>
        <v/>
      </c>
      <c r="J227" s="10" t="str">
        <f aca="false">IF(C227="","",C227+1)</f>
        <v/>
      </c>
      <c r="K227" s="10" t="str">
        <f aca="false">IF(C227="","",C227+3)</f>
        <v/>
      </c>
      <c r="L227" s="10" t="str">
        <f aca="false">IF(C227="","",C227+6)</f>
        <v/>
      </c>
      <c r="M227" s="10" t="str">
        <f aca="false">IF(C227="","",C227+14)</f>
        <v/>
      </c>
      <c r="N227" s="6"/>
    </row>
    <row r="228" customFormat="false" ht="21.75" hidden="false" customHeight="true" outlineLevel="0" collapsed="false">
      <c r="B228" s="7" t="n">
        <v>224</v>
      </c>
      <c r="C228" s="12"/>
      <c r="D228" s="13"/>
      <c r="E228" s="4"/>
      <c r="F228" s="4"/>
      <c r="G228" s="4"/>
      <c r="H228" s="4"/>
      <c r="I228" s="12" t="str">
        <f aca="false">IF(C228="","",C228+0)</f>
        <v/>
      </c>
      <c r="J228" s="12" t="str">
        <f aca="false">IF(C228="","",C228+1)</f>
        <v/>
      </c>
      <c r="K228" s="12" t="str">
        <f aca="false">IF(C228="","",C228+3)</f>
        <v/>
      </c>
      <c r="L228" s="12" t="str">
        <f aca="false">IF(C228="","",C228+6)</f>
        <v/>
      </c>
      <c r="M228" s="12" t="str">
        <f aca="false">IF(C228="","",C228+14)</f>
        <v/>
      </c>
      <c r="N228" s="7"/>
    </row>
    <row r="229" customFormat="false" ht="21.75" hidden="false" customHeight="true" outlineLevel="0" collapsed="false">
      <c r="B229" s="6" t="n">
        <v>225</v>
      </c>
      <c r="C229" s="10"/>
      <c r="D229" s="11"/>
      <c r="E229" s="3"/>
      <c r="F229" s="3"/>
      <c r="G229" s="3"/>
      <c r="H229" s="3"/>
      <c r="I229" s="10" t="str">
        <f aca="false">IF(C229="","",C229+0)</f>
        <v/>
      </c>
      <c r="J229" s="10" t="str">
        <f aca="false">IF(C229="","",C229+1)</f>
        <v/>
      </c>
      <c r="K229" s="10" t="str">
        <f aca="false">IF(C229="","",C229+3)</f>
        <v/>
      </c>
      <c r="L229" s="10" t="str">
        <f aca="false">IF(C229="","",C229+6)</f>
        <v/>
      </c>
      <c r="M229" s="10" t="str">
        <f aca="false">IF(C229="","",C229+14)</f>
        <v/>
      </c>
      <c r="N229" s="6"/>
    </row>
    <row r="230" customFormat="false" ht="21.75" hidden="false" customHeight="true" outlineLevel="0" collapsed="false">
      <c r="B230" s="7" t="n">
        <v>226</v>
      </c>
      <c r="C230" s="12"/>
      <c r="D230" s="13"/>
      <c r="E230" s="4"/>
      <c r="F230" s="4"/>
      <c r="G230" s="4"/>
      <c r="H230" s="4"/>
      <c r="I230" s="12" t="str">
        <f aca="false">IF(C230="","",C230+0)</f>
        <v/>
      </c>
      <c r="J230" s="12" t="str">
        <f aca="false">IF(C230="","",C230+1)</f>
        <v/>
      </c>
      <c r="K230" s="12" t="str">
        <f aca="false">IF(C230="","",C230+3)</f>
        <v/>
      </c>
      <c r="L230" s="12" t="str">
        <f aca="false">IF(C230="","",C230+6)</f>
        <v/>
      </c>
      <c r="M230" s="12" t="str">
        <f aca="false">IF(C230="","",C230+14)</f>
        <v/>
      </c>
      <c r="N230" s="7"/>
    </row>
    <row r="231" customFormat="false" ht="21.75" hidden="false" customHeight="true" outlineLevel="0" collapsed="false">
      <c r="B231" s="6" t="n">
        <v>227</v>
      </c>
      <c r="C231" s="10"/>
      <c r="D231" s="11"/>
      <c r="E231" s="3"/>
      <c r="F231" s="3"/>
      <c r="G231" s="3"/>
      <c r="H231" s="3"/>
      <c r="I231" s="10" t="str">
        <f aca="false">IF(C231="","",C231+0)</f>
        <v/>
      </c>
      <c r="J231" s="10" t="str">
        <f aca="false">IF(C231="","",C231+1)</f>
        <v/>
      </c>
      <c r="K231" s="10" t="str">
        <f aca="false">IF(C231="","",C231+3)</f>
        <v/>
      </c>
      <c r="L231" s="10" t="str">
        <f aca="false">IF(C231="","",C231+6)</f>
        <v/>
      </c>
      <c r="M231" s="10" t="str">
        <f aca="false">IF(C231="","",C231+14)</f>
        <v/>
      </c>
      <c r="N231" s="6"/>
    </row>
    <row r="232" customFormat="false" ht="21.75" hidden="false" customHeight="true" outlineLevel="0" collapsed="false">
      <c r="B232" s="7" t="n">
        <v>228</v>
      </c>
      <c r="C232" s="12"/>
      <c r="D232" s="13"/>
      <c r="E232" s="4"/>
      <c r="F232" s="4"/>
      <c r="G232" s="4"/>
      <c r="H232" s="4"/>
      <c r="I232" s="12" t="str">
        <f aca="false">IF(C232="","",C232+0)</f>
        <v/>
      </c>
      <c r="J232" s="12" t="str">
        <f aca="false">IF(C232="","",C232+1)</f>
        <v/>
      </c>
      <c r="K232" s="12" t="str">
        <f aca="false">IF(C232="","",C232+3)</f>
        <v/>
      </c>
      <c r="L232" s="12" t="str">
        <f aca="false">IF(C232="","",C232+6)</f>
        <v/>
      </c>
      <c r="M232" s="12" t="str">
        <f aca="false">IF(C232="","",C232+14)</f>
        <v/>
      </c>
      <c r="N232" s="7"/>
    </row>
    <row r="233" customFormat="false" ht="21.75" hidden="false" customHeight="true" outlineLevel="0" collapsed="false">
      <c r="B233" s="6" t="n">
        <v>229</v>
      </c>
      <c r="C233" s="10"/>
      <c r="D233" s="11"/>
      <c r="E233" s="3"/>
      <c r="F233" s="3"/>
      <c r="G233" s="3"/>
      <c r="H233" s="3"/>
      <c r="I233" s="10" t="str">
        <f aca="false">IF(C233="","",C233+0)</f>
        <v/>
      </c>
      <c r="J233" s="10" t="str">
        <f aca="false">IF(C233="","",C233+1)</f>
        <v/>
      </c>
      <c r="K233" s="10" t="str">
        <f aca="false">IF(C233="","",C233+3)</f>
        <v/>
      </c>
      <c r="L233" s="10" t="str">
        <f aca="false">IF(C233="","",C233+6)</f>
        <v/>
      </c>
      <c r="M233" s="10" t="str">
        <f aca="false">IF(C233="","",C233+14)</f>
        <v/>
      </c>
      <c r="N233" s="6"/>
    </row>
    <row r="234" customFormat="false" ht="21.75" hidden="false" customHeight="true" outlineLevel="0" collapsed="false">
      <c r="B234" s="7" t="n">
        <v>230</v>
      </c>
      <c r="C234" s="12"/>
      <c r="D234" s="13"/>
      <c r="E234" s="4"/>
      <c r="F234" s="4"/>
      <c r="G234" s="4"/>
      <c r="H234" s="4"/>
      <c r="I234" s="12" t="str">
        <f aca="false">IF(C234="","",C234+0)</f>
        <v/>
      </c>
      <c r="J234" s="12" t="str">
        <f aca="false">IF(C234="","",C234+1)</f>
        <v/>
      </c>
      <c r="K234" s="12" t="str">
        <f aca="false">IF(C234="","",C234+3)</f>
        <v/>
      </c>
      <c r="L234" s="12" t="str">
        <f aca="false">IF(C234="","",C234+6)</f>
        <v/>
      </c>
      <c r="M234" s="12" t="str">
        <f aca="false">IF(C234="","",C234+14)</f>
        <v/>
      </c>
      <c r="N234" s="7"/>
    </row>
    <row r="235" customFormat="false" ht="21.75" hidden="false" customHeight="true" outlineLevel="0" collapsed="false">
      <c r="B235" s="6" t="n">
        <v>231</v>
      </c>
      <c r="C235" s="10"/>
      <c r="D235" s="11"/>
      <c r="E235" s="3"/>
      <c r="F235" s="3"/>
      <c r="G235" s="3"/>
      <c r="H235" s="3"/>
      <c r="I235" s="10" t="str">
        <f aca="false">IF(C235="","",C235+0)</f>
        <v/>
      </c>
      <c r="J235" s="10" t="str">
        <f aca="false">IF(C235="","",C235+1)</f>
        <v/>
      </c>
      <c r="K235" s="10" t="str">
        <f aca="false">IF(C235="","",C235+3)</f>
        <v/>
      </c>
      <c r="L235" s="10" t="str">
        <f aca="false">IF(C235="","",C235+6)</f>
        <v/>
      </c>
      <c r="M235" s="10" t="str">
        <f aca="false">IF(C235="","",C235+14)</f>
        <v/>
      </c>
      <c r="N235" s="6"/>
    </row>
    <row r="236" customFormat="false" ht="21.75" hidden="false" customHeight="true" outlineLevel="0" collapsed="false">
      <c r="B236" s="7" t="n">
        <v>232</v>
      </c>
      <c r="C236" s="12"/>
      <c r="D236" s="13"/>
      <c r="E236" s="4"/>
      <c r="F236" s="4"/>
      <c r="G236" s="4"/>
      <c r="H236" s="4"/>
      <c r="I236" s="12" t="str">
        <f aca="false">IF(C236="","",C236+0)</f>
        <v/>
      </c>
      <c r="J236" s="12" t="str">
        <f aca="false">IF(C236="","",C236+1)</f>
        <v/>
      </c>
      <c r="K236" s="12" t="str">
        <f aca="false">IF(C236="","",C236+3)</f>
        <v/>
      </c>
      <c r="L236" s="12" t="str">
        <f aca="false">IF(C236="","",C236+6)</f>
        <v/>
      </c>
      <c r="M236" s="12" t="str">
        <f aca="false">IF(C236="","",C236+14)</f>
        <v/>
      </c>
      <c r="N236" s="7"/>
    </row>
    <row r="237" customFormat="false" ht="21.75" hidden="false" customHeight="true" outlineLevel="0" collapsed="false">
      <c r="B237" s="6" t="n">
        <v>233</v>
      </c>
      <c r="C237" s="10"/>
      <c r="D237" s="11"/>
      <c r="E237" s="3"/>
      <c r="F237" s="3"/>
      <c r="G237" s="3"/>
      <c r="H237" s="3"/>
      <c r="I237" s="10" t="str">
        <f aca="false">IF(C237="","",C237+0)</f>
        <v/>
      </c>
      <c r="J237" s="10" t="str">
        <f aca="false">IF(C237="","",C237+1)</f>
        <v/>
      </c>
      <c r="K237" s="10" t="str">
        <f aca="false">IF(C237="","",C237+3)</f>
        <v/>
      </c>
      <c r="L237" s="10" t="str">
        <f aca="false">IF(C237="","",C237+6)</f>
        <v/>
      </c>
      <c r="M237" s="10" t="str">
        <f aca="false">IF(C237="","",C237+14)</f>
        <v/>
      </c>
      <c r="N237" s="6"/>
    </row>
    <row r="238" customFormat="false" ht="21.75" hidden="false" customHeight="true" outlineLevel="0" collapsed="false">
      <c r="B238" s="7" t="n">
        <v>234</v>
      </c>
      <c r="C238" s="12"/>
      <c r="D238" s="13"/>
      <c r="E238" s="4"/>
      <c r="F238" s="4"/>
      <c r="G238" s="4"/>
      <c r="H238" s="4"/>
      <c r="I238" s="12" t="str">
        <f aca="false">IF(C238="","",C238+0)</f>
        <v/>
      </c>
      <c r="J238" s="12" t="str">
        <f aca="false">IF(C238="","",C238+1)</f>
        <v/>
      </c>
      <c r="K238" s="12" t="str">
        <f aca="false">IF(C238="","",C238+3)</f>
        <v/>
      </c>
      <c r="L238" s="12" t="str">
        <f aca="false">IF(C238="","",C238+6)</f>
        <v/>
      </c>
      <c r="M238" s="12" t="str">
        <f aca="false">IF(C238="","",C238+14)</f>
        <v/>
      </c>
      <c r="N238" s="7"/>
    </row>
    <row r="239" customFormat="false" ht="21.75" hidden="false" customHeight="true" outlineLevel="0" collapsed="false">
      <c r="B239" s="6" t="n">
        <v>235</v>
      </c>
      <c r="C239" s="10"/>
      <c r="D239" s="11"/>
      <c r="E239" s="3"/>
      <c r="F239" s="3"/>
      <c r="G239" s="3"/>
      <c r="H239" s="3"/>
      <c r="I239" s="10" t="str">
        <f aca="false">IF(C239="","",C239+0)</f>
        <v/>
      </c>
      <c r="J239" s="10" t="str">
        <f aca="false">IF(C239="","",C239+1)</f>
        <v/>
      </c>
      <c r="K239" s="10" t="str">
        <f aca="false">IF(C239="","",C239+3)</f>
        <v/>
      </c>
      <c r="L239" s="10" t="str">
        <f aca="false">IF(C239="","",C239+6)</f>
        <v/>
      </c>
      <c r="M239" s="10" t="str">
        <f aca="false">IF(C239="","",C239+14)</f>
        <v/>
      </c>
      <c r="N239" s="6"/>
    </row>
    <row r="240" customFormat="false" ht="21.75" hidden="false" customHeight="true" outlineLevel="0" collapsed="false">
      <c r="B240" s="7" t="n">
        <v>236</v>
      </c>
      <c r="C240" s="12"/>
      <c r="D240" s="13"/>
      <c r="E240" s="4"/>
      <c r="F240" s="4"/>
      <c r="G240" s="4"/>
      <c r="H240" s="4"/>
      <c r="I240" s="12" t="str">
        <f aca="false">IF(C240="","",C240+0)</f>
        <v/>
      </c>
      <c r="J240" s="12" t="str">
        <f aca="false">IF(C240="","",C240+1)</f>
        <v/>
      </c>
      <c r="K240" s="12" t="str">
        <f aca="false">IF(C240="","",C240+3)</f>
        <v/>
      </c>
      <c r="L240" s="12" t="str">
        <f aca="false">IF(C240="","",C240+6)</f>
        <v/>
      </c>
      <c r="M240" s="12" t="str">
        <f aca="false">IF(C240="","",C240+14)</f>
        <v/>
      </c>
      <c r="N240" s="7"/>
    </row>
    <row r="241" customFormat="false" ht="21.75" hidden="false" customHeight="true" outlineLevel="0" collapsed="false">
      <c r="B241" s="6" t="n">
        <v>237</v>
      </c>
      <c r="C241" s="10"/>
      <c r="D241" s="11"/>
      <c r="E241" s="3"/>
      <c r="F241" s="3"/>
      <c r="G241" s="3"/>
      <c r="H241" s="3"/>
      <c r="I241" s="10" t="str">
        <f aca="false">IF(C241="","",C241+0)</f>
        <v/>
      </c>
      <c r="J241" s="10" t="str">
        <f aca="false">IF(C241="","",C241+1)</f>
        <v/>
      </c>
      <c r="K241" s="10" t="str">
        <f aca="false">IF(C241="","",C241+3)</f>
        <v/>
      </c>
      <c r="L241" s="10" t="str">
        <f aca="false">IF(C241="","",C241+6)</f>
        <v/>
      </c>
      <c r="M241" s="10" t="str">
        <f aca="false">IF(C241="","",C241+14)</f>
        <v/>
      </c>
      <c r="N241" s="6"/>
    </row>
    <row r="242" customFormat="false" ht="21.75" hidden="false" customHeight="true" outlineLevel="0" collapsed="false">
      <c r="B242" s="7" t="n">
        <v>238</v>
      </c>
      <c r="C242" s="12"/>
      <c r="D242" s="13"/>
      <c r="E242" s="4"/>
      <c r="F242" s="4"/>
      <c r="G242" s="4"/>
      <c r="H242" s="4"/>
      <c r="I242" s="12" t="str">
        <f aca="false">IF(C242="","",C242+0)</f>
        <v/>
      </c>
      <c r="J242" s="12" t="str">
        <f aca="false">IF(C242="","",C242+1)</f>
        <v/>
      </c>
      <c r="K242" s="12" t="str">
        <f aca="false">IF(C242="","",C242+3)</f>
        <v/>
      </c>
      <c r="L242" s="12" t="str">
        <f aca="false">IF(C242="","",C242+6)</f>
        <v/>
      </c>
      <c r="M242" s="12" t="str">
        <f aca="false">IF(C242="","",C242+14)</f>
        <v/>
      </c>
      <c r="N242" s="7"/>
    </row>
    <row r="243" customFormat="false" ht="21.75" hidden="false" customHeight="true" outlineLevel="0" collapsed="false">
      <c r="B243" s="6" t="n">
        <v>239</v>
      </c>
      <c r="C243" s="10"/>
      <c r="D243" s="11"/>
      <c r="E243" s="3"/>
      <c r="F243" s="3"/>
      <c r="G243" s="3"/>
      <c r="H243" s="3"/>
      <c r="I243" s="10" t="str">
        <f aca="false">IF(C243="","",C243+0)</f>
        <v/>
      </c>
      <c r="J243" s="10" t="str">
        <f aca="false">IF(C243="","",C243+1)</f>
        <v/>
      </c>
      <c r="K243" s="10" t="str">
        <f aca="false">IF(C243="","",C243+3)</f>
        <v/>
      </c>
      <c r="L243" s="10" t="str">
        <f aca="false">IF(C243="","",C243+6)</f>
        <v/>
      </c>
      <c r="M243" s="10" t="str">
        <f aca="false">IF(C243="","",C243+14)</f>
        <v/>
      </c>
      <c r="N243" s="6"/>
    </row>
    <row r="244" customFormat="false" ht="21.75" hidden="false" customHeight="true" outlineLevel="0" collapsed="false">
      <c r="B244" s="7" t="n">
        <v>240</v>
      </c>
      <c r="C244" s="12"/>
      <c r="D244" s="13"/>
      <c r="E244" s="4"/>
      <c r="F244" s="4"/>
      <c r="G244" s="4"/>
      <c r="H244" s="4"/>
      <c r="I244" s="12" t="str">
        <f aca="false">IF(C244="","",C244+0)</f>
        <v/>
      </c>
      <c r="J244" s="12" t="str">
        <f aca="false">IF(C244="","",C244+1)</f>
        <v/>
      </c>
      <c r="K244" s="12" t="str">
        <f aca="false">IF(C244="","",C244+3)</f>
        <v/>
      </c>
      <c r="L244" s="12" t="str">
        <f aca="false">IF(C244="","",C244+6)</f>
        <v/>
      </c>
      <c r="M244" s="12" t="str">
        <f aca="false">IF(C244="","",C244+14)</f>
        <v/>
      </c>
      <c r="N244" s="7"/>
    </row>
    <row r="245" customFormat="false" ht="21.75" hidden="false" customHeight="true" outlineLevel="0" collapsed="false">
      <c r="B245" s="6" t="n">
        <v>241</v>
      </c>
      <c r="C245" s="10"/>
      <c r="D245" s="11"/>
      <c r="E245" s="3"/>
      <c r="F245" s="3"/>
      <c r="G245" s="3"/>
      <c r="H245" s="3"/>
      <c r="I245" s="10" t="str">
        <f aca="false">IF(C245="","",C245+0)</f>
        <v/>
      </c>
      <c r="J245" s="10" t="str">
        <f aca="false">IF(C245="","",C245+1)</f>
        <v/>
      </c>
      <c r="K245" s="10" t="str">
        <f aca="false">IF(C245="","",C245+3)</f>
        <v/>
      </c>
      <c r="L245" s="10" t="str">
        <f aca="false">IF(C245="","",C245+6)</f>
        <v/>
      </c>
      <c r="M245" s="10" t="str">
        <f aca="false">IF(C245="","",C245+14)</f>
        <v/>
      </c>
      <c r="N245" s="6"/>
    </row>
    <row r="246" customFormat="false" ht="21.75" hidden="false" customHeight="true" outlineLevel="0" collapsed="false">
      <c r="B246" s="7" t="n">
        <v>242</v>
      </c>
      <c r="C246" s="12"/>
      <c r="D246" s="13"/>
      <c r="E246" s="4"/>
      <c r="F246" s="4"/>
      <c r="G246" s="4"/>
      <c r="H246" s="4"/>
      <c r="I246" s="12" t="str">
        <f aca="false">IF(C246="","",C246+0)</f>
        <v/>
      </c>
      <c r="J246" s="12" t="str">
        <f aca="false">IF(C246="","",C246+1)</f>
        <v/>
      </c>
      <c r="K246" s="12" t="str">
        <f aca="false">IF(C246="","",C246+3)</f>
        <v/>
      </c>
      <c r="L246" s="12" t="str">
        <f aca="false">IF(C246="","",C246+6)</f>
        <v/>
      </c>
      <c r="M246" s="12" t="str">
        <f aca="false">IF(C246="","",C246+14)</f>
        <v/>
      </c>
      <c r="N246" s="7"/>
    </row>
    <row r="247" customFormat="false" ht="21.75" hidden="false" customHeight="true" outlineLevel="0" collapsed="false">
      <c r="B247" s="6" t="n">
        <v>243</v>
      </c>
      <c r="C247" s="10"/>
      <c r="D247" s="11"/>
      <c r="E247" s="3"/>
      <c r="F247" s="3"/>
      <c r="G247" s="3"/>
      <c r="H247" s="3"/>
      <c r="I247" s="10" t="str">
        <f aca="false">IF(C247="","",C247+0)</f>
        <v/>
      </c>
      <c r="J247" s="10" t="str">
        <f aca="false">IF(C247="","",C247+1)</f>
        <v/>
      </c>
      <c r="K247" s="10" t="str">
        <f aca="false">IF(C247="","",C247+3)</f>
        <v/>
      </c>
      <c r="L247" s="10" t="str">
        <f aca="false">IF(C247="","",C247+6)</f>
        <v/>
      </c>
      <c r="M247" s="10" t="str">
        <f aca="false">IF(C247="","",C247+14)</f>
        <v/>
      </c>
      <c r="N247" s="6"/>
    </row>
    <row r="248" customFormat="false" ht="21.75" hidden="false" customHeight="true" outlineLevel="0" collapsed="false">
      <c r="B248" s="7" t="n">
        <v>244</v>
      </c>
      <c r="C248" s="12"/>
      <c r="D248" s="13"/>
      <c r="E248" s="4"/>
      <c r="F248" s="4"/>
      <c r="G248" s="4"/>
      <c r="H248" s="4"/>
      <c r="I248" s="12" t="str">
        <f aca="false">IF(C248="","",C248+0)</f>
        <v/>
      </c>
      <c r="J248" s="12" t="str">
        <f aca="false">IF(C248="","",C248+1)</f>
        <v/>
      </c>
      <c r="K248" s="12" t="str">
        <f aca="false">IF(C248="","",C248+3)</f>
        <v/>
      </c>
      <c r="L248" s="12" t="str">
        <f aca="false">IF(C248="","",C248+6)</f>
        <v/>
      </c>
      <c r="M248" s="12" t="str">
        <f aca="false">IF(C248="","",C248+14)</f>
        <v/>
      </c>
      <c r="N248" s="7"/>
    </row>
    <row r="249" customFormat="false" ht="21.75" hidden="false" customHeight="true" outlineLevel="0" collapsed="false">
      <c r="B249" s="6" t="n">
        <v>245</v>
      </c>
      <c r="C249" s="10"/>
      <c r="D249" s="11"/>
      <c r="E249" s="3"/>
      <c r="F249" s="3"/>
      <c r="G249" s="3"/>
      <c r="H249" s="3"/>
      <c r="I249" s="10" t="str">
        <f aca="false">IF(C249="","",C249+0)</f>
        <v/>
      </c>
      <c r="J249" s="10" t="str">
        <f aca="false">IF(C249="","",C249+1)</f>
        <v/>
      </c>
      <c r="K249" s="10" t="str">
        <f aca="false">IF(C249="","",C249+3)</f>
        <v/>
      </c>
      <c r="L249" s="10" t="str">
        <f aca="false">IF(C249="","",C249+6)</f>
        <v/>
      </c>
      <c r="M249" s="10" t="str">
        <f aca="false">IF(C249="","",C249+14)</f>
        <v/>
      </c>
      <c r="N249" s="6"/>
    </row>
    <row r="250" customFormat="false" ht="21.75" hidden="false" customHeight="true" outlineLevel="0" collapsed="false">
      <c r="B250" s="7" t="n">
        <v>246</v>
      </c>
      <c r="C250" s="12"/>
      <c r="D250" s="13"/>
      <c r="E250" s="4"/>
      <c r="F250" s="4"/>
      <c r="G250" s="4"/>
      <c r="H250" s="4"/>
      <c r="I250" s="12" t="str">
        <f aca="false">IF(C250="","",C250+0)</f>
        <v/>
      </c>
      <c r="J250" s="12" t="str">
        <f aca="false">IF(C250="","",C250+1)</f>
        <v/>
      </c>
      <c r="K250" s="12" t="str">
        <f aca="false">IF(C250="","",C250+3)</f>
        <v/>
      </c>
      <c r="L250" s="12" t="str">
        <f aca="false">IF(C250="","",C250+6)</f>
        <v/>
      </c>
      <c r="M250" s="12" t="str">
        <f aca="false">IF(C250="","",C250+14)</f>
        <v/>
      </c>
      <c r="N250" s="7"/>
    </row>
    <row r="251" customFormat="false" ht="21.75" hidden="false" customHeight="true" outlineLevel="0" collapsed="false">
      <c r="B251" s="6" t="n">
        <v>247</v>
      </c>
      <c r="C251" s="10"/>
      <c r="D251" s="11"/>
      <c r="E251" s="3"/>
      <c r="F251" s="3"/>
      <c r="G251" s="3"/>
      <c r="H251" s="3"/>
      <c r="I251" s="10" t="str">
        <f aca="false">IF(C251="","",C251+0)</f>
        <v/>
      </c>
      <c r="J251" s="10" t="str">
        <f aca="false">IF(C251="","",C251+1)</f>
        <v/>
      </c>
      <c r="K251" s="10" t="str">
        <f aca="false">IF(C251="","",C251+3)</f>
        <v/>
      </c>
      <c r="L251" s="10" t="str">
        <f aca="false">IF(C251="","",C251+6)</f>
        <v/>
      </c>
      <c r="M251" s="10" t="str">
        <f aca="false">IF(C251="","",C251+14)</f>
        <v/>
      </c>
      <c r="N251" s="6"/>
    </row>
    <row r="252" customFormat="false" ht="21.75" hidden="false" customHeight="true" outlineLevel="0" collapsed="false">
      <c r="B252" s="7" t="n">
        <v>248</v>
      </c>
      <c r="C252" s="12"/>
      <c r="D252" s="13"/>
      <c r="E252" s="4"/>
      <c r="F252" s="4"/>
      <c r="G252" s="4"/>
      <c r="H252" s="4"/>
      <c r="I252" s="12" t="str">
        <f aca="false">IF(C252="","",C252+0)</f>
        <v/>
      </c>
      <c r="J252" s="12" t="str">
        <f aca="false">IF(C252="","",C252+1)</f>
        <v/>
      </c>
      <c r="K252" s="12" t="str">
        <f aca="false">IF(C252="","",C252+3)</f>
        <v/>
      </c>
      <c r="L252" s="12" t="str">
        <f aca="false">IF(C252="","",C252+6)</f>
        <v/>
      </c>
      <c r="M252" s="12" t="str">
        <f aca="false">IF(C252="","",C252+14)</f>
        <v/>
      </c>
      <c r="N252" s="7"/>
    </row>
    <row r="253" customFormat="false" ht="21.75" hidden="false" customHeight="true" outlineLevel="0" collapsed="false">
      <c r="B253" s="6" t="n">
        <v>249</v>
      </c>
      <c r="C253" s="10"/>
      <c r="D253" s="11"/>
      <c r="E253" s="3"/>
      <c r="F253" s="3"/>
      <c r="G253" s="3"/>
      <c r="H253" s="3"/>
      <c r="I253" s="10" t="str">
        <f aca="false">IF(C253="","",C253+0)</f>
        <v/>
      </c>
      <c r="J253" s="10" t="str">
        <f aca="false">IF(C253="","",C253+1)</f>
        <v/>
      </c>
      <c r="K253" s="10" t="str">
        <f aca="false">IF(C253="","",C253+3)</f>
        <v/>
      </c>
      <c r="L253" s="10" t="str">
        <f aca="false">IF(C253="","",C253+6)</f>
        <v/>
      </c>
      <c r="M253" s="10" t="str">
        <f aca="false">IF(C253="","",C253+14)</f>
        <v/>
      </c>
      <c r="N253" s="6"/>
    </row>
    <row r="254" customFormat="false" ht="21.75" hidden="false" customHeight="true" outlineLevel="0" collapsed="false">
      <c r="B254" s="7" t="n">
        <v>250</v>
      </c>
      <c r="C254" s="12"/>
      <c r="D254" s="13"/>
      <c r="E254" s="4"/>
      <c r="F254" s="4"/>
      <c r="G254" s="4"/>
      <c r="H254" s="4"/>
      <c r="I254" s="12" t="str">
        <f aca="false">IF(C254="","",C254+0)</f>
        <v/>
      </c>
      <c r="J254" s="12" t="str">
        <f aca="false">IF(C254="","",C254+1)</f>
        <v/>
      </c>
      <c r="K254" s="12" t="str">
        <f aca="false">IF(C254="","",C254+3)</f>
        <v/>
      </c>
      <c r="L254" s="12" t="str">
        <f aca="false">IF(C254="","",C254+6)</f>
        <v/>
      </c>
      <c r="M254" s="12" t="str">
        <f aca="false">IF(C254="","",C254+14)</f>
        <v/>
      </c>
      <c r="N254" s="7"/>
    </row>
    <row r="255" customFormat="false" ht="21.75" hidden="false" customHeight="true" outlineLevel="0" collapsed="false">
      <c r="B255" s="6" t="n">
        <v>251</v>
      </c>
      <c r="C255" s="10"/>
      <c r="D255" s="11"/>
      <c r="E255" s="3"/>
      <c r="F255" s="3"/>
      <c r="G255" s="3"/>
      <c r="H255" s="3"/>
      <c r="I255" s="10" t="str">
        <f aca="false">IF(C255="","",C255+0)</f>
        <v/>
      </c>
      <c r="J255" s="10" t="str">
        <f aca="false">IF(C255="","",C255+1)</f>
        <v/>
      </c>
      <c r="K255" s="10" t="str">
        <f aca="false">IF(C255="","",C255+3)</f>
        <v/>
      </c>
      <c r="L255" s="10" t="str">
        <f aca="false">IF(C255="","",C255+6)</f>
        <v/>
      </c>
      <c r="M255" s="10" t="str">
        <f aca="false">IF(C255="","",C255+14)</f>
        <v/>
      </c>
      <c r="N255" s="6"/>
    </row>
    <row r="256" customFormat="false" ht="21.75" hidden="false" customHeight="true" outlineLevel="0" collapsed="false">
      <c r="B256" s="7" t="n">
        <v>252</v>
      </c>
      <c r="C256" s="12"/>
      <c r="D256" s="13"/>
      <c r="E256" s="4"/>
      <c r="F256" s="4"/>
      <c r="G256" s="4"/>
      <c r="H256" s="4"/>
      <c r="I256" s="12" t="str">
        <f aca="false">IF(C256="","",C256+0)</f>
        <v/>
      </c>
      <c r="J256" s="12" t="str">
        <f aca="false">IF(C256="","",C256+1)</f>
        <v/>
      </c>
      <c r="K256" s="12" t="str">
        <f aca="false">IF(C256="","",C256+3)</f>
        <v/>
      </c>
      <c r="L256" s="12" t="str">
        <f aca="false">IF(C256="","",C256+6)</f>
        <v/>
      </c>
      <c r="M256" s="12" t="str">
        <f aca="false">IF(C256="","",C256+14)</f>
        <v/>
      </c>
      <c r="N256" s="7"/>
    </row>
    <row r="257" customFormat="false" ht="21.75" hidden="false" customHeight="true" outlineLevel="0" collapsed="false">
      <c r="B257" s="6" t="n">
        <v>253</v>
      </c>
      <c r="C257" s="10"/>
      <c r="D257" s="11"/>
      <c r="E257" s="3"/>
      <c r="F257" s="3"/>
      <c r="G257" s="3"/>
      <c r="H257" s="3"/>
      <c r="I257" s="10" t="str">
        <f aca="false">IF(C257="","",C257+0)</f>
        <v/>
      </c>
      <c r="J257" s="10" t="str">
        <f aca="false">IF(C257="","",C257+1)</f>
        <v/>
      </c>
      <c r="K257" s="10" t="str">
        <f aca="false">IF(C257="","",C257+3)</f>
        <v/>
      </c>
      <c r="L257" s="10" t="str">
        <f aca="false">IF(C257="","",C257+6)</f>
        <v/>
      </c>
      <c r="M257" s="10" t="str">
        <f aca="false">IF(C257="","",C257+14)</f>
        <v/>
      </c>
      <c r="N257" s="6"/>
    </row>
    <row r="258" customFormat="false" ht="21.75" hidden="false" customHeight="true" outlineLevel="0" collapsed="false">
      <c r="B258" s="7" t="n">
        <v>254</v>
      </c>
      <c r="C258" s="12"/>
      <c r="D258" s="13"/>
      <c r="E258" s="4"/>
      <c r="F258" s="4"/>
      <c r="G258" s="4"/>
      <c r="H258" s="4"/>
      <c r="I258" s="12" t="str">
        <f aca="false">IF(C258="","",C258+0)</f>
        <v/>
      </c>
      <c r="J258" s="12" t="str">
        <f aca="false">IF(C258="","",C258+1)</f>
        <v/>
      </c>
      <c r="K258" s="12" t="str">
        <f aca="false">IF(C258="","",C258+3)</f>
        <v/>
      </c>
      <c r="L258" s="12" t="str">
        <f aca="false">IF(C258="","",C258+6)</f>
        <v/>
      </c>
      <c r="M258" s="12" t="str">
        <f aca="false">IF(C258="","",C258+14)</f>
        <v/>
      </c>
      <c r="N258" s="7"/>
    </row>
    <row r="259" customFormat="false" ht="21.75" hidden="false" customHeight="true" outlineLevel="0" collapsed="false">
      <c r="B259" s="6" t="n">
        <v>255</v>
      </c>
      <c r="C259" s="10"/>
      <c r="D259" s="11"/>
      <c r="E259" s="3"/>
      <c r="F259" s="3"/>
      <c r="G259" s="3"/>
      <c r="H259" s="3"/>
      <c r="I259" s="10" t="str">
        <f aca="false">IF(C259="","",C259+0)</f>
        <v/>
      </c>
      <c r="J259" s="10" t="str">
        <f aca="false">IF(C259="","",C259+1)</f>
        <v/>
      </c>
      <c r="K259" s="10" t="str">
        <f aca="false">IF(C259="","",C259+3)</f>
        <v/>
      </c>
      <c r="L259" s="10" t="str">
        <f aca="false">IF(C259="","",C259+6)</f>
        <v/>
      </c>
      <c r="M259" s="10" t="str">
        <f aca="false">IF(C259="","",C259+14)</f>
        <v/>
      </c>
      <c r="N259" s="6"/>
    </row>
    <row r="260" customFormat="false" ht="21.75" hidden="false" customHeight="true" outlineLevel="0" collapsed="false">
      <c r="B260" s="7" t="n">
        <v>256</v>
      </c>
      <c r="C260" s="12"/>
      <c r="D260" s="13"/>
      <c r="E260" s="4"/>
      <c r="F260" s="4"/>
      <c r="G260" s="4"/>
      <c r="H260" s="4"/>
      <c r="I260" s="12" t="str">
        <f aca="false">IF(C260="","",C260+0)</f>
        <v/>
      </c>
      <c r="J260" s="12" t="str">
        <f aca="false">IF(C260="","",C260+1)</f>
        <v/>
      </c>
      <c r="K260" s="12" t="str">
        <f aca="false">IF(C260="","",C260+3)</f>
        <v/>
      </c>
      <c r="L260" s="12" t="str">
        <f aca="false">IF(C260="","",C260+6)</f>
        <v/>
      </c>
      <c r="M260" s="12" t="str">
        <f aca="false">IF(C260="","",C260+14)</f>
        <v/>
      </c>
      <c r="N260" s="7"/>
    </row>
    <row r="261" customFormat="false" ht="21.75" hidden="false" customHeight="true" outlineLevel="0" collapsed="false">
      <c r="B261" s="6" t="n">
        <v>257</v>
      </c>
      <c r="C261" s="10"/>
      <c r="D261" s="11"/>
      <c r="E261" s="3"/>
      <c r="F261" s="3"/>
      <c r="G261" s="3"/>
      <c r="H261" s="3"/>
      <c r="I261" s="10" t="str">
        <f aca="false">IF(C261="","",C261+0)</f>
        <v/>
      </c>
      <c r="J261" s="10" t="str">
        <f aca="false">IF(C261="","",C261+1)</f>
        <v/>
      </c>
      <c r="K261" s="10" t="str">
        <f aca="false">IF(C261="","",C261+3)</f>
        <v/>
      </c>
      <c r="L261" s="10" t="str">
        <f aca="false">IF(C261="","",C261+6)</f>
        <v/>
      </c>
      <c r="M261" s="10" t="str">
        <f aca="false">IF(C261="","",C261+14)</f>
        <v/>
      </c>
      <c r="N261" s="6"/>
    </row>
    <row r="262" customFormat="false" ht="21.75" hidden="false" customHeight="true" outlineLevel="0" collapsed="false">
      <c r="B262" s="7" t="n">
        <v>258</v>
      </c>
      <c r="C262" s="12"/>
      <c r="D262" s="13"/>
      <c r="E262" s="4"/>
      <c r="F262" s="4"/>
      <c r="G262" s="4"/>
      <c r="H262" s="4"/>
      <c r="I262" s="12" t="str">
        <f aca="false">IF(C262="","",C262+0)</f>
        <v/>
      </c>
      <c r="J262" s="12" t="str">
        <f aca="false">IF(C262="","",C262+1)</f>
        <v/>
      </c>
      <c r="K262" s="12" t="str">
        <f aca="false">IF(C262="","",C262+3)</f>
        <v/>
      </c>
      <c r="L262" s="12" t="str">
        <f aca="false">IF(C262="","",C262+6)</f>
        <v/>
      </c>
      <c r="M262" s="12" t="str">
        <f aca="false">IF(C262="","",C262+14)</f>
        <v/>
      </c>
      <c r="N262" s="7"/>
    </row>
    <row r="263" customFormat="false" ht="21.75" hidden="false" customHeight="true" outlineLevel="0" collapsed="false">
      <c r="B263" s="6" t="n">
        <v>259</v>
      </c>
      <c r="C263" s="10"/>
      <c r="D263" s="11"/>
      <c r="E263" s="3"/>
      <c r="F263" s="3"/>
      <c r="G263" s="3"/>
      <c r="H263" s="3"/>
      <c r="I263" s="10" t="str">
        <f aca="false">IF(C263="","",C263+0)</f>
        <v/>
      </c>
      <c r="J263" s="10" t="str">
        <f aca="false">IF(C263="","",C263+1)</f>
        <v/>
      </c>
      <c r="K263" s="10" t="str">
        <f aca="false">IF(C263="","",C263+3)</f>
        <v/>
      </c>
      <c r="L263" s="10" t="str">
        <f aca="false">IF(C263="","",C263+6)</f>
        <v/>
      </c>
      <c r="M263" s="10" t="str">
        <f aca="false">IF(C263="","",C263+14)</f>
        <v/>
      </c>
      <c r="N263" s="6"/>
    </row>
    <row r="264" customFormat="false" ht="21.75" hidden="false" customHeight="true" outlineLevel="0" collapsed="false">
      <c r="B264" s="7" t="n">
        <v>260</v>
      </c>
      <c r="C264" s="12"/>
      <c r="D264" s="13"/>
      <c r="E264" s="4"/>
      <c r="F264" s="4"/>
      <c r="G264" s="4"/>
      <c r="H264" s="4"/>
      <c r="I264" s="12" t="str">
        <f aca="false">IF(C264="","",C264+0)</f>
        <v/>
      </c>
      <c r="J264" s="12" t="str">
        <f aca="false">IF(C264="","",C264+1)</f>
        <v/>
      </c>
      <c r="K264" s="12" t="str">
        <f aca="false">IF(C264="","",C264+3)</f>
        <v/>
      </c>
      <c r="L264" s="12" t="str">
        <f aca="false">IF(C264="","",C264+6)</f>
        <v/>
      </c>
      <c r="M264" s="12" t="str">
        <f aca="false">IF(C264="","",C264+14)</f>
        <v/>
      </c>
      <c r="N264" s="7"/>
    </row>
    <row r="265" customFormat="false" ht="21.75" hidden="false" customHeight="true" outlineLevel="0" collapsed="false">
      <c r="B265" s="6" t="n">
        <v>261</v>
      </c>
      <c r="C265" s="10"/>
      <c r="D265" s="11"/>
      <c r="E265" s="3"/>
      <c r="F265" s="3"/>
      <c r="G265" s="3"/>
      <c r="H265" s="3"/>
      <c r="I265" s="10" t="str">
        <f aca="false">IF(C265="","",C265+0)</f>
        <v/>
      </c>
      <c r="J265" s="10" t="str">
        <f aca="false">IF(C265="","",C265+1)</f>
        <v/>
      </c>
      <c r="K265" s="10" t="str">
        <f aca="false">IF(C265="","",C265+3)</f>
        <v/>
      </c>
      <c r="L265" s="10" t="str">
        <f aca="false">IF(C265="","",C265+6)</f>
        <v/>
      </c>
      <c r="M265" s="10" t="str">
        <f aca="false">IF(C265="","",C265+14)</f>
        <v/>
      </c>
      <c r="N265" s="6"/>
    </row>
    <row r="266" customFormat="false" ht="21.75" hidden="false" customHeight="true" outlineLevel="0" collapsed="false">
      <c r="B266" s="7" t="n">
        <v>262</v>
      </c>
      <c r="C266" s="12"/>
      <c r="D266" s="13"/>
      <c r="E266" s="4"/>
      <c r="F266" s="4"/>
      <c r="G266" s="4"/>
      <c r="H266" s="4"/>
      <c r="I266" s="12" t="str">
        <f aca="false">IF(C266="","",C266+0)</f>
        <v/>
      </c>
      <c r="J266" s="12" t="str">
        <f aca="false">IF(C266="","",C266+1)</f>
        <v/>
      </c>
      <c r="K266" s="12" t="str">
        <f aca="false">IF(C266="","",C266+3)</f>
        <v/>
      </c>
      <c r="L266" s="12" t="str">
        <f aca="false">IF(C266="","",C266+6)</f>
        <v/>
      </c>
      <c r="M266" s="12" t="str">
        <f aca="false">IF(C266="","",C266+14)</f>
        <v/>
      </c>
      <c r="N266" s="7"/>
    </row>
    <row r="267" customFormat="false" ht="21.75" hidden="false" customHeight="true" outlineLevel="0" collapsed="false">
      <c r="B267" s="6" t="n">
        <v>263</v>
      </c>
      <c r="C267" s="10"/>
      <c r="D267" s="11"/>
      <c r="E267" s="3"/>
      <c r="F267" s="3"/>
      <c r="G267" s="3"/>
      <c r="H267" s="3"/>
      <c r="I267" s="10" t="str">
        <f aca="false">IF(C267="","",C267+0)</f>
        <v/>
      </c>
      <c r="J267" s="10" t="str">
        <f aca="false">IF(C267="","",C267+1)</f>
        <v/>
      </c>
      <c r="K267" s="10" t="str">
        <f aca="false">IF(C267="","",C267+3)</f>
        <v/>
      </c>
      <c r="L267" s="10" t="str">
        <f aca="false">IF(C267="","",C267+6)</f>
        <v/>
      </c>
      <c r="M267" s="10" t="str">
        <f aca="false">IF(C267="","",C267+14)</f>
        <v/>
      </c>
      <c r="N267" s="6"/>
    </row>
    <row r="268" customFormat="false" ht="21.75" hidden="false" customHeight="true" outlineLevel="0" collapsed="false">
      <c r="B268" s="7" t="n">
        <v>264</v>
      </c>
      <c r="C268" s="12"/>
      <c r="D268" s="13"/>
      <c r="E268" s="4"/>
      <c r="F268" s="4"/>
      <c r="G268" s="4"/>
      <c r="H268" s="4"/>
      <c r="I268" s="12" t="str">
        <f aca="false">IF(C268="","",C268+0)</f>
        <v/>
      </c>
      <c r="J268" s="12" t="str">
        <f aca="false">IF(C268="","",C268+1)</f>
        <v/>
      </c>
      <c r="K268" s="12" t="str">
        <f aca="false">IF(C268="","",C268+3)</f>
        <v/>
      </c>
      <c r="L268" s="12" t="str">
        <f aca="false">IF(C268="","",C268+6)</f>
        <v/>
      </c>
      <c r="M268" s="12" t="str">
        <f aca="false">IF(C268="","",C268+14)</f>
        <v/>
      </c>
      <c r="N268" s="7"/>
    </row>
    <row r="269" customFormat="false" ht="21.75" hidden="false" customHeight="true" outlineLevel="0" collapsed="false">
      <c r="B269" s="6" t="n">
        <v>265</v>
      </c>
      <c r="C269" s="10"/>
      <c r="D269" s="11"/>
      <c r="E269" s="3"/>
      <c r="F269" s="3"/>
      <c r="G269" s="3"/>
      <c r="H269" s="3"/>
      <c r="I269" s="10" t="str">
        <f aca="false">IF(C269="","",C269+0)</f>
        <v/>
      </c>
      <c r="J269" s="10" t="str">
        <f aca="false">IF(C269="","",C269+1)</f>
        <v/>
      </c>
      <c r="K269" s="10" t="str">
        <f aca="false">IF(C269="","",C269+3)</f>
        <v/>
      </c>
      <c r="L269" s="10" t="str">
        <f aca="false">IF(C269="","",C269+6)</f>
        <v/>
      </c>
      <c r="M269" s="10" t="str">
        <f aca="false">IF(C269="","",C269+14)</f>
        <v/>
      </c>
      <c r="N269" s="6"/>
    </row>
    <row r="270" customFormat="false" ht="21.75" hidden="false" customHeight="true" outlineLevel="0" collapsed="false">
      <c r="B270" s="7" t="n">
        <v>266</v>
      </c>
      <c r="C270" s="12"/>
      <c r="D270" s="13"/>
      <c r="E270" s="4"/>
      <c r="F270" s="4"/>
      <c r="G270" s="4"/>
      <c r="H270" s="4"/>
      <c r="I270" s="12" t="str">
        <f aca="false">IF(C270="","",C270+0)</f>
        <v/>
      </c>
      <c r="J270" s="12" t="str">
        <f aca="false">IF(C270="","",C270+1)</f>
        <v/>
      </c>
      <c r="K270" s="12" t="str">
        <f aca="false">IF(C270="","",C270+3)</f>
        <v/>
      </c>
      <c r="L270" s="12" t="str">
        <f aca="false">IF(C270="","",C270+6)</f>
        <v/>
      </c>
      <c r="M270" s="12" t="str">
        <f aca="false">IF(C270="","",C270+14)</f>
        <v/>
      </c>
      <c r="N270" s="7"/>
    </row>
    <row r="271" customFormat="false" ht="21.75" hidden="false" customHeight="true" outlineLevel="0" collapsed="false">
      <c r="B271" s="6" t="n">
        <v>267</v>
      </c>
      <c r="C271" s="10"/>
      <c r="D271" s="11"/>
      <c r="E271" s="3"/>
      <c r="F271" s="3"/>
      <c r="G271" s="3"/>
      <c r="H271" s="3"/>
      <c r="I271" s="10" t="str">
        <f aca="false">IF(C271="","",C271+0)</f>
        <v/>
      </c>
      <c r="J271" s="10" t="str">
        <f aca="false">IF(C271="","",C271+1)</f>
        <v/>
      </c>
      <c r="K271" s="10" t="str">
        <f aca="false">IF(C271="","",C271+3)</f>
        <v/>
      </c>
      <c r="L271" s="10" t="str">
        <f aca="false">IF(C271="","",C271+6)</f>
        <v/>
      </c>
      <c r="M271" s="10" t="str">
        <f aca="false">IF(C271="","",C271+14)</f>
        <v/>
      </c>
      <c r="N271" s="6"/>
    </row>
    <row r="272" customFormat="false" ht="21.75" hidden="false" customHeight="true" outlineLevel="0" collapsed="false">
      <c r="B272" s="7" t="n">
        <v>268</v>
      </c>
      <c r="C272" s="12"/>
      <c r="D272" s="13"/>
      <c r="E272" s="4"/>
      <c r="F272" s="4"/>
      <c r="G272" s="4"/>
      <c r="H272" s="4"/>
      <c r="I272" s="12" t="str">
        <f aca="false">IF(C272="","",C272+0)</f>
        <v/>
      </c>
      <c r="J272" s="12" t="str">
        <f aca="false">IF(C272="","",C272+1)</f>
        <v/>
      </c>
      <c r="K272" s="12" t="str">
        <f aca="false">IF(C272="","",C272+3)</f>
        <v/>
      </c>
      <c r="L272" s="12" t="str">
        <f aca="false">IF(C272="","",C272+6)</f>
        <v/>
      </c>
      <c r="M272" s="12" t="str">
        <f aca="false">IF(C272="","",C272+14)</f>
        <v/>
      </c>
      <c r="N272" s="7"/>
    </row>
    <row r="273" customFormat="false" ht="21.75" hidden="false" customHeight="true" outlineLevel="0" collapsed="false">
      <c r="B273" s="6" t="n">
        <v>269</v>
      </c>
      <c r="C273" s="10"/>
      <c r="D273" s="11"/>
      <c r="E273" s="3"/>
      <c r="F273" s="3"/>
      <c r="G273" s="3"/>
      <c r="H273" s="3"/>
      <c r="I273" s="10" t="str">
        <f aca="false">IF(C273="","",C273+0)</f>
        <v/>
      </c>
      <c r="J273" s="10" t="str">
        <f aca="false">IF(C273="","",C273+1)</f>
        <v/>
      </c>
      <c r="K273" s="10" t="str">
        <f aca="false">IF(C273="","",C273+3)</f>
        <v/>
      </c>
      <c r="L273" s="10" t="str">
        <f aca="false">IF(C273="","",C273+6)</f>
        <v/>
      </c>
      <c r="M273" s="10" t="str">
        <f aca="false">IF(C273="","",C273+14)</f>
        <v/>
      </c>
      <c r="N273" s="6"/>
    </row>
    <row r="274" customFormat="false" ht="21.75" hidden="false" customHeight="true" outlineLevel="0" collapsed="false">
      <c r="B274" s="7" t="n">
        <v>270</v>
      </c>
      <c r="C274" s="12"/>
      <c r="D274" s="13"/>
      <c r="E274" s="4"/>
      <c r="F274" s="4"/>
      <c r="G274" s="4"/>
      <c r="H274" s="4"/>
      <c r="I274" s="12" t="str">
        <f aca="false">IF(C274="","",C274+0)</f>
        <v/>
      </c>
      <c r="J274" s="12" t="str">
        <f aca="false">IF(C274="","",C274+1)</f>
        <v/>
      </c>
      <c r="K274" s="12" t="str">
        <f aca="false">IF(C274="","",C274+3)</f>
        <v/>
      </c>
      <c r="L274" s="12" t="str">
        <f aca="false">IF(C274="","",C274+6)</f>
        <v/>
      </c>
      <c r="M274" s="12" t="str">
        <f aca="false">IF(C274="","",C274+14)</f>
        <v/>
      </c>
      <c r="N274" s="7"/>
    </row>
    <row r="275" customFormat="false" ht="21.75" hidden="false" customHeight="true" outlineLevel="0" collapsed="false">
      <c r="B275" s="6" t="n">
        <v>271</v>
      </c>
      <c r="C275" s="10"/>
      <c r="D275" s="11"/>
      <c r="E275" s="3"/>
      <c r="F275" s="3"/>
      <c r="G275" s="3"/>
      <c r="H275" s="3"/>
      <c r="I275" s="10" t="str">
        <f aca="false">IF(C275="","",C275+0)</f>
        <v/>
      </c>
      <c r="J275" s="10" t="str">
        <f aca="false">IF(C275="","",C275+1)</f>
        <v/>
      </c>
      <c r="K275" s="10" t="str">
        <f aca="false">IF(C275="","",C275+3)</f>
        <v/>
      </c>
      <c r="L275" s="10" t="str">
        <f aca="false">IF(C275="","",C275+6)</f>
        <v/>
      </c>
      <c r="M275" s="10" t="str">
        <f aca="false">IF(C275="","",C275+14)</f>
        <v/>
      </c>
      <c r="N275" s="6"/>
    </row>
    <row r="276" customFormat="false" ht="21.75" hidden="false" customHeight="true" outlineLevel="0" collapsed="false">
      <c r="B276" s="7" t="n">
        <v>272</v>
      </c>
      <c r="C276" s="12"/>
      <c r="D276" s="13"/>
      <c r="E276" s="4"/>
      <c r="F276" s="4"/>
      <c r="G276" s="4"/>
      <c r="H276" s="4"/>
      <c r="I276" s="12" t="str">
        <f aca="false">IF(C276="","",C276+0)</f>
        <v/>
      </c>
      <c r="J276" s="12" t="str">
        <f aca="false">IF(C276="","",C276+1)</f>
        <v/>
      </c>
      <c r="K276" s="12" t="str">
        <f aca="false">IF(C276="","",C276+3)</f>
        <v/>
      </c>
      <c r="L276" s="12" t="str">
        <f aca="false">IF(C276="","",C276+6)</f>
        <v/>
      </c>
      <c r="M276" s="12" t="str">
        <f aca="false">IF(C276="","",C276+14)</f>
        <v/>
      </c>
      <c r="N276" s="7"/>
    </row>
    <row r="277" customFormat="false" ht="21.75" hidden="false" customHeight="true" outlineLevel="0" collapsed="false">
      <c r="B277" s="6" t="n">
        <v>273</v>
      </c>
      <c r="C277" s="10"/>
      <c r="D277" s="11"/>
      <c r="E277" s="3"/>
      <c r="F277" s="3"/>
      <c r="G277" s="3"/>
      <c r="H277" s="3"/>
      <c r="I277" s="10" t="str">
        <f aca="false">IF(C277="","",C277+0)</f>
        <v/>
      </c>
      <c r="J277" s="10" t="str">
        <f aca="false">IF(C277="","",C277+1)</f>
        <v/>
      </c>
      <c r="K277" s="10" t="str">
        <f aca="false">IF(C277="","",C277+3)</f>
        <v/>
      </c>
      <c r="L277" s="10" t="str">
        <f aca="false">IF(C277="","",C277+6)</f>
        <v/>
      </c>
      <c r="M277" s="10" t="str">
        <f aca="false">IF(C277="","",C277+14)</f>
        <v/>
      </c>
      <c r="N277" s="6"/>
    </row>
    <row r="278" customFormat="false" ht="21.75" hidden="false" customHeight="true" outlineLevel="0" collapsed="false">
      <c r="B278" s="7" t="n">
        <v>274</v>
      </c>
      <c r="C278" s="12"/>
      <c r="D278" s="13"/>
      <c r="E278" s="4"/>
      <c r="F278" s="4"/>
      <c r="G278" s="4"/>
      <c r="H278" s="4"/>
      <c r="I278" s="12" t="str">
        <f aca="false">IF(C278="","",C278+0)</f>
        <v/>
      </c>
      <c r="J278" s="12" t="str">
        <f aca="false">IF(C278="","",C278+1)</f>
        <v/>
      </c>
      <c r="K278" s="12" t="str">
        <f aca="false">IF(C278="","",C278+3)</f>
        <v/>
      </c>
      <c r="L278" s="12" t="str">
        <f aca="false">IF(C278="","",C278+6)</f>
        <v/>
      </c>
      <c r="M278" s="12" t="str">
        <f aca="false">IF(C278="","",C278+14)</f>
        <v/>
      </c>
      <c r="N278" s="7"/>
    </row>
    <row r="279" customFormat="false" ht="21.75" hidden="false" customHeight="true" outlineLevel="0" collapsed="false">
      <c r="B279" s="6" t="n">
        <v>275</v>
      </c>
      <c r="C279" s="10"/>
      <c r="D279" s="11"/>
      <c r="E279" s="3"/>
      <c r="F279" s="3"/>
      <c r="G279" s="3"/>
      <c r="H279" s="3"/>
      <c r="I279" s="10" t="str">
        <f aca="false">IF(C279="","",C279+0)</f>
        <v/>
      </c>
      <c r="J279" s="10" t="str">
        <f aca="false">IF(C279="","",C279+1)</f>
        <v/>
      </c>
      <c r="K279" s="10" t="str">
        <f aca="false">IF(C279="","",C279+3)</f>
        <v/>
      </c>
      <c r="L279" s="10" t="str">
        <f aca="false">IF(C279="","",C279+6)</f>
        <v/>
      </c>
      <c r="M279" s="10" t="str">
        <f aca="false">IF(C279="","",C279+14)</f>
        <v/>
      </c>
      <c r="N279" s="6"/>
    </row>
    <row r="280" customFormat="false" ht="21.75" hidden="false" customHeight="true" outlineLevel="0" collapsed="false">
      <c r="B280" s="7" t="n">
        <v>276</v>
      </c>
      <c r="C280" s="12"/>
      <c r="D280" s="13"/>
      <c r="E280" s="4"/>
      <c r="F280" s="4"/>
      <c r="G280" s="4"/>
      <c r="H280" s="4"/>
      <c r="I280" s="12" t="str">
        <f aca="false">IF(C280="","",C280+0)</f>
        <v/>
      </c>
      <c r="J280" s="12" t="str">
        <f aca="false">IF(C280="","",C280+1)</f>
        <v/>
      </c>
      <c r="K280" s="12" t="str">
        <f aca="false">IF(C280="","",C280+3)</f>
        <v/>
      </c>
      <c r="L280" s="12" t="str">
        <f aca="false">IF(C280="","",C280+6)</f>
        <v/>
      </c>
      <c r="M280" s="12" t="str">
        <f aca="false">IF(C280="","",C280+14)</f>
        <v/>
      </c>
      <c r="N280" s="7"/>
    </row>
    <row r="281" customFormat="false" ht="21.75" hidden="false" customHeight="true" outlineLevel="0" collapsed="false">
      <c r="B281" s="6" t="n">
        <v>277</v>
      </c>
      <c r="C281" s="10"/>
      <c r="D281" s="11"/>
      <c r="E281" s="3"/>
      <c r="F281" s="3"/>
      <c r="G281" s="3"/>
      <c r="H281" s="3"/>
      <c r="I281" s="10" t="str">
        <f aca="false">IF(C281="","",C281+0)</f>
        <v/>
      </c>
      <c r="J281" s="10" t="str">
        <f aca="false">IF(C281="","",C281+1)</f>
        <v/>
      </c>
      <c r="K281" s="10" t="str">
        <f aca="false">IF(C281="","",C281+3)</f>
        <v/>
      </c>
      <c r="L281" s="10" t="str">
        <f aca="false">IF(C281="","",C281+6)</f>
        <v/>
      </c>
      <c r="M281" s="10" t="str">
        <f aca="false">IF(C281="","",C281+14)</f>
        <v/>
      </c>
      <c r="N281" s="6"/>
    </row>
    <row r="282" customFormat="false" ht="21.75" hidden="false" customHeight="true" outlineLevel="0" collapsed="false">
      <c r="B282" s="7" t="n">
        <v>278</v>
      </c>
      <c r="C282" s="12"/>
      <c r="D282" s="13"/>
      <c r="E282" s="4"/>
      <c r="F282" s="4"/>
      <c r="G282" s="4"/>
      <c r="H282" s="4"/>
      <c r="I282" s="12" t="str">
        <f aca="false">IF(C282="","",C282+0)</f>
        <v/>
      </c>
      <c r="J282" s="12" t="str">
        <f aca="false">IF(C282="","",C282+1)</f>
        <v/>
      </c>
      <c r="K282" s="12" t="str">
        <f aca="false">IF(C282="","",C282+3)</f>
        <v/>
      </c>
      <c r="L282" s="12" t="str">
        <f aca="false">IF(C282="","",C282+6)</f>
        <v/>
      </c>
      <c r="M282" s="12" t="str">
        <f aca="false">IF(C282="","",C282+14)</f>
        <v/>
      </c>
      <c r="N282" s="7"/>
    </row>
    <row r="283" customFormat="false" ht="21.75" hidden="false" customHeight="true" outlineLevel="0" collapsed="false">
      <c r="B283" s="6" t="n">
        <v>279</v>
      </c>
      <c r="C283" s="10"/>
      <c r="D283" s="11"/>
      <c r="E283" s="3"/>
      <c r="F283" s="3"/>
      <c r="G283" s="3"/>
      <c r="H283" s="3"/>
      <c r="I283" s="10" t="str">
        <f aca="false">IF(C283="","",C283+0)</f>
        <v/>
      </c>
      <c r="J283" s="10" t="str">
        <f aca="false">IF(C283="","",C283+1)</f>
        <v/>
      </c>
      <c r="K283" s="10" t="str">
        <f aca="false">IF(C283="","",C283+3)</f>
        <v/>
      </c>
      <c r="L283" s="10" t="str">
        <f aca="false">IF(C283="","",C283+6)</f>
        <v/>
      </c>
      <c r="M283" s="10" t="str">
        <f aca="false">IF(C283="","",C283+14)</f>
        <v/>
      </c>
      <c r="N283" s="6"/>
    </row>
    <row r="284" customFormat="false" ht="21.75" hidden="false" customHeight="true" outlineLevel="0" collapsed="false">
      <c r="B284" s="7" t="n">
        <v>280</v>
      </c>
      <c r="C284" s="12"/>
      <c r="D284" s="13"/>
      <c r="E284" s="4"/>
      <c r="F284" s="4"/>
      <c r="G284" s="4"/>
      <c r="H284" s="4"/>
      <c r="I284" s="12" t="str">
        <f aca="false">IF(C284="","",C284+0)</f>
        <v/>
      </c>
      <c r="J284" s="12" t="str">
        <f aca="false">IF(C284="","",C284+1)</f>
        <v/>
      </c>
      <c r="K284" s="12" t="str">
        <f aca="false">IF(C284="","",C284+3)</f>
        <v/>
      </c>
      <c r="L284" s="12" t="str">
        <f aca="false">IF(C284="","",C284+6)</f>
        <v/>
      </c>
      <c r="M284" s="12" t="str">
        <f aca="false">IF(C284="","",C284+14)</f>
        <v/>
      </c>
      <c r="N284" s="7"/>
    </row>
    <row r="285" customFormat="false" ht="21.75" hidden="false" customHeight="true" outlineLevel="0" collapsed="false">
      <c r="B285" s="6" t="n">
        <v>281</v>
      </c>
      <c r="C285" s="10"/>
      <c r="D285" s="11"/>
      <c r="E285" s="3"/>
      <c r="F285" s="3"/>
      <c r="G285" s="3"/>
      <c r="H285" s="3"/>
      <c r="I285" s="10" t="str">
        <f aca="false">IF(C285="","",C285+0)</f>
        <v/>
      </c>
      <c r="J285" s="10" t="str">
        <f aca="false">IF(C285="","",C285+1)</f>
        <v/>
      </c>
      <c r="K285" s="10" t="str">
        <f aca="false">IF(C285="","",C285+3)</f>
        <v/>
      </c>
      <c r="L285" s="10" t="str">
        <f aca="false">IF(C285="","",C285+6)</f>
        <v/>
      </c>
      <c r="M285" s="10" t="str">
        <f aca="false">IF(C285="","",C285+14)</f>
        <v/>
      </c>
      <c r="N285" s="6"/>
    </row>
    <row r="286" customFormat="false" ht="21.75" hidden="false" customHeight="true" outlineLevel="0" collapsed="false">
      <c r="B286" s="7" t="n">
        <v>282</v>
      </c>
      <c r="C286" s="12"/>
      <c r="D286" s="13"/>
      <c r="E286" s="4"/>
      <c r="F286" s="4"/>
      <c r="G286" s="4"/>
      <c r="H286" s="4"/>
      <c r="I286" s="12" t="str">
        <f aca="false">IF(C286="","",C286+0)</f>
        <v/>
      </c>
      <c r="J286" s="12" t="str">
        <f aca="false">IF(C286="","",C286+1)</f>
        <v/>
      </c>
      <c r="K286" s="12" t="str">
        <f aca="false">IF(C286="","",C286+3)</f>
        <v/>
      </c>
      <c r="L286" s="12" t="str">
        <f aca="false">IF(C286="","",C286+6)</f>
        <v/>
      </c>
      <c r="M286" s="12" t="str">
        <f aca="false">IF(C286="","",C286+14)</f>
        <v/>
      </c>
      <c r="N286" s="7"/>
    </row>
    <row r="287" customFormat="false" ht="21.75" hidden="false" customHeight="true" outlineLevel="0" collapsed="false">
      <c r="B287" s="6" t="n">
        <v>283</v>
      </c>
      <c r="C287" s="10"/>
      <c r="D287" s="11"/>
      <c r="E287" s="3"/>
      <c r="F287" s="3"/>
      <c r="G287" s="3"/>
      <c r="H287" s="3"/>
      <c r="I287" s="10" t="str">
        <f aca="false">IF(C287="","",C287+0)</f>
        <v/>
      </c>
      <c r="J287" s="10" t="str">
        <f aca="false">IF(C287="","",C287+1)</f>
        <v/>
      </c>
      <c r="K287" s="10" t="str">
        <f aca="false">IF(C287="","",C287+3)</f>
        <v/>
      </c>
      <c r="L287" s="10" t="str">
        <f aca="false">IF(C287="","",C287+6)</f>
        <v/>
      </c>
      <c r="M287" s="10" t="str">
        <f aca="false">IF(C287="","",C287+14)</f>
        <v/>
      </c>
      <c r="N287" s="6"/>
    </row>
    <row r="288" customFormat="false" ht="21.75" hidden="false" customHeight="true" outlineLevel="0" collapsed="false">
      <c r="B288" s="7" t="n">
        <v>284</v>
      </c>
      <c r="C288" s="12"/>
      <c r="D288" s="13"/>
      <c r="E288" s="4"/>
      <c r="F288" s="4"/>
      <c r="G288" s="4"/>
      <c r="H288" s="4"/>
      <c r="I288" s="12" t="str">
        <f aca="false">IF(C288="","",C288+0)</f>
        <v/>
      </c>
      <c r="J288" s="12" t="str">
        <f aca="false">IF(C288="","",C288+1)</f>
        <v/>
      </c>
      <c r="K288" s="12" t="str">
        <f aca="false">IF(C288="","",C288+3)</f>
        <v/>
      </c>
      <c r="L288" s="12" t="str">
        <f aca="false">IF(C288="","",C288+6)</f>
        <v/>
      </c>
      <c r="M288" s="12" t="str">
        <f aca="false">IF(C288="","",C288+14)</f>
        <v/>
      </c>
      <c r="N288" s="7"/>
    </row>
    <row r="289" customFormat="false" ht="21.75" hidden="false" customHeight="true" outlineLevel="0" collapsed="false">
      <c r="B289" s="6" t="n">
        <v>285</v>
      </c>
      <c r="C289" s="10"/>
      <c r="D289" s="11"/>
      <c r="E289" s="3"/>
      <c r="F289" s="3"/>
      <c r="G289" s="3"/>
      <c r="H289" s="3"/>
      <c r="I289" s="10" t="str">
        <f aca="false">IF(C289="","",C289+0)</f>
        <v/>
      </c>
      <c r="J289" s="10" t="str">
        <f aca="false">IF(C289="","",C289+1)</f>
        <v/>
      </c>
      <c r="K289" s="10" t="str">
        <f aca="false">IF(C289="","",C289+3)</f>
        <v/>
      </c>
      <c r="L289" s="10" t="str">
        <f aca="false">IF(C289="","",C289+6)</f>
        <v/>
      </c>
      <c r="M289" s="10" t="str">
        <f aca="false">IF(C289="","",C289+14)</f>
        <v/>
      </c>
      <c r="N289" s="6"/>
    </row>
    <row r="290" customFormat="false" ht="21.75" hidden="false" customHeight="true" outlineLevel="0" collapsed="false">
      <c r="B290" s="7" t="n">
        <v>286</v>
      </c>
      <c r="C290" s="12"/>
      <c r="D290" s="13"/>
      <c r="E290" s="4"/>
      <c r="F290" s="4"/>
      <c r="G290" s="4"/>
      <c r="H290" s="4"/>
      <c r="I290" s="12" t="str">
        <f aca="false">IF(C290="","",C290+0)</f>
        <v/>
      </c>
      <c r="J290" s="12" t="str">
        <f aca="false">IF(C290="","",C290+1)</f>
        <v/>
      </c>
      <c r="K290" s="12" t="str">
        <f aca="false">IF(C290="","",C290+3)</f>
        <v/>
      </c>
      <c r="L290" s="12" t="str">
        <f aca="false">IF(C290="","",C290+6)</f>
        <v/>
      </c>
      <c r="M290" s="12" t="str">
        <f aca="false">IF(C290="","",C290+14)</f>
        <v/>
      </c>
      <c r="N290" s="7"/>
    </row>
    <row r="291" customFormat="false" ht="21.75" hidden="false" customHeight="true" outlineLevel="0" collapsed="false">
      <c r="B291" s="6" t="n">
        <v>287</v>
      </c>
      <c r="C291" s="10"/>
      <c r="D291" s="11"/>
      <c r="E291" s="3"/>
      <c r="F291" s="3"/>
      <c r="G291" s="3"/>
      <c r="H291" s="3"/>
      <c r="I291" s="10" t="str">
        <f aca="false">IF(C291="","",C291+0)</f>
        <v/>
      </c>
      <c r="J291" s="10" t="str">
        <f aca="false">IF(C291="","",C291+1)</f>
        <v/>
      </c>
      <c r="K291" s="10" t="str">
        <f aca="false">IF(C291="","",C291+3)</f>
        <v/>
      </c>
      <c r="L291" s="10" t="str">
        <f aca="false">IF(C291="","",C291+6)</f>
        <v/>
      </c>
      <c r="M291" s="10" t="str">
        <f aca="false">IF(C291="","",C291+14)</f>
        <v/>
      </c>
      <c r="N291" s="6"/>
    </row>
    <row r="292" customFormat="false" ht="21.75" hidden="false" customHeight="true" outlineLevel="0" collapsed="false">
      <c r="B292" s="7" t="n">
        <v>288</v>
      </c>
      <c r="C292" s="12"/>
      <c r="D292" s="13"/>
      <c r="E292" s="4"/>
      <c r="F292" s="4"/>
      <c r="G292" s="4"/>
      <c r="H292" s="4"/>
      <c r="I292" s="12" t="str">
        <f aca="false">IF(C292="","",C292+0)</f>
        <v/>
      </c>
      <c r="J292" s="12" t="str">
        <f aca="false">IF(C292="","",C292+1)</f>
        <v/>
      </c>
      <c r="K292" s="12" t="str">
        <f aca="false">IF(C292="","",C292+3)</f>
        <v/>
      </c>
      <c r="L292" s="12" t="str">
        <f aca="false">IF(C292="","",C292+6)</f>
        <v/>
      </c>
      <c r="M292" s="12" t="str">
        <f aca="false">IF(C292="","",C292+14)</f>
        <v/>
      </c>
      <c r="N292" s="7"/>
    </row>
    <row r="293" customFormat="false" ht="21.75" hidden="false" customHeight="true" outlineLevel="0" collapsed="false">
      <c r="B293" s="6" t="n">
        <v>289</v>
      </c>
      <c r="C293" s="10"/>
      <c r="D293" s="11"/>
      <c r="E293" s="3"/>
      <c r="F293" s="3"/>
      <c r="G293" s="3"/>
      <c r="H293" s="3"/>
      <c r="I293" s="10" t="str">
        <f aca="false">IF(C293="","",C293+0)</f>
        <v/>
      </c>
      <c r="J293" s="10" t="str">
        <f aca="false">IF(C293="","",C293+1)</f>
        <v/>
      </c>
      <c r="K293" s="10" t="str">
        <f aca="false">IF(C293="","",C293+3)</f>
        <v/>
      </c>
      <c r="L293" s="10" t="str">
        <f aca="false">IF(C293="","",C293+6)</f>
        <v/>
      </c>
      <c r="M293" s="10" t="str">
        <f aca="false">IF(C293="","",C293+14)</f>
        <v/>
      </c>
      <c r="N293" s="6"/>
    </row>
    <row r="294" customFormat="false" ht="21.75" hidden="false" customHeight="true" outlineLevel="0" collapsed="false">
      <c r="B294" s="7" t="n">
        <v>290</v>
      </c>
      <c r="C294" s="12"/>
      <c r="D294" s="13"/>
      <c r="E294" s="4"/>
      <c r="F294" s="4"/>
      <c r="G294" s="4"/>
      <c r="H294" s="4"/>
      <c r="I294" s="12" t="str">
        <f aca="false">IF(C294="","",C294+0)</f>
        <v/>
      </c>
      <c r="J294" s="12" t="str">
        <f aca="false">IF(C294="","",C294+1)</f>
        <v/>
      </c>
      <c r="K294" s="12" t="str">
        <f aca="false">IF(C294="","",C294+3)</f>
        <v/>
      </c>
      <c r="L294" s="12" t="str">
        <f aca="false">IF(C294="","",C294+6)</f>
        <v/>
      </c>
      <c r="M294" s="12" t="str">
        <f aca="false">IF(C294="","",C294+14)</f>
        <v/>
      </c>
      <c r="N294" s="7"/>
    </row>
    <row r="295" customFormat="false" ht="21.75" hidden="false" customHeight="true" outlineLevel="0" collapsed="false">
      <c r="B295" s="6" t="n">
        <v>291</v>
      </c>
      <c r="C295" s="10"/>
      <c r="D295" s="11"/>
      <c r="E295" s="3"/>
      <c r="F295" s="3"/>
      <c r="G295" s="3"/>
      <c r="H295" s="3"/>
      <c r="I295" s="10" t="str">
        <f aca="false">IF(C295="","",C295+0)</f>
        <v/>
      </c>
      <c r="J295" s="10" t="str">
        <f aca="false">IF(C295="","",C295+1)</f>
        <v/>
      </c>
      <c r="K295" s="10" t="str">
        <f aca="false">IF(C295="","",C295+3)</f>
        <v/>
      </c>
      <c r="L295" s="10" t="str">
        <f aca="false">IF(C295="","",C295+6)</f>
        <v/>
      </c>
      <c r="M295" s="10" t="str">
        <f aca="false">IF(C295="","",C295+14)</f>
        <v/>
      </c>
      <c r="N295" s="6"/>
    </row>
    <row r="296" customFormat="false" ht="21.75" hidden="false" customHeight="true" outlineLevel="0" collapsed="false">
      <c r="B296" s="7" t="n">
        <v>292</v>
      </c>
      <c r="C296" s="12"/>
      <c r="D296" s="13"/>
      <c r="E296" s="4"/>
      <c r="F296" s="4"/>
      <c r="G296" s="4"/>
      <c r="H296" s="4"/>
      <c r="I296" s="12" t="str">
        <f aca="false">IF(C296="","",C296+0)</f>
        <v/>
      </c>
      <c r="J296" s="12" t="str">
        <f aca="false">IF(C296="","",C296+1)</f>
        <v/>
      </c>
      <c r="K296" s="12" t="str">
        <f aca="false">IF(C296="","",C296+3)</f>
        <v/>
      </c>
      <c r="L296" s="12" t="str">
        <f aca="false">IF(C296="","",C296+6)</f>
        <v/>
      </c>
      <c r="M296" s="12" t="str">
        <f aca="false">IF(C296="","",C296+14)</f>
        <v/>
      </c>
      <c r="N296" s="7"/>
    </row>
    <row r="297" customFormat="false" ht="21.75" hidden="false" customHeight="true" outlineLevel="0" collapsed="false">
      <c r="B297" s="6" t="n">
        <v>293</v>
      </c>
      <c r="C297" s="10"/>
      <c r="D297" s="11"/>
      <c r="E297" s="3"/>
      <c r="F297" s="3"/>
      <c r="G297" s="3"/>
      <c r="H297" s="3"/>
      <c r="I297" s="10" t="str">
        <f aca="false">IF(C297="","",C297+0)</f>
        <v/>
      </c>
      <c r="J297" s="10" t="str">
        <f aca="false">IF(C297="","",C297+1)</f>
        <v/>
      </c>
      <c r="K297" s="10" t="str">
        <f aca="false">IF(C297="","",C297+3)</f>
        <v/>
      </c>
      <c r="L297" s="10" t="str">
        <f aca="false">IF(C297="","",C297+6)</f>
        <v/>
      </c>
      <c r="M297" s="10" t="str">
        <f aca="false">IF(C297="","",C297+14)</f>
        <v/>
      </c>
      <c r="N297" s="6"/>
    </row>
    <row r="298" customFormat="false" ht="21.75" hidden="false" customHeight="true" outlineLevel="0" collapsed="false">
      <c r="B298" s="7" t="n">
        <v>294</v>
      </c>
      <c r="C298" s="12"/>
      <c r="D298" s="13"/>
      <c r="E298" s="4"/>
      <c r="F298" s="4"/>
      <c r="G298" s="4"/>
      <c r="H298" s="4"/>
      <c r="I298" s="12" t="str">
        <f aca="false">IF(C298="","",C298+0)</f>
        <v/>
      </c>
      <c r="J298" s="12" t="str">
        <f aca="false">IF(C298="","",C298+1)</f>
        <v/>
      </c>
      <c r="K298" s="12" t="str">
        <f aca="false">IF(C298="","",C298+3)</f>
        <v/>
      </c>
      <c r="L298" s="12" t="str">
        <f aca="false">IF(C298="","",C298+6)</f>
        <v/>
      </c>
      <c r="M298" s="12" t="str">
        <f aca="false">IF(C298="","",C298+14)</f>
        <v/>
      </c>
      <c r="N298" s="7"/>
    </row>
    <row r="299" customFormat="false" ht="21.75" hidden="false" customHeight="true" outlineLevel="0" collapsed="false">
      <c r="B299" s="6" t="n">
        <v>295</v>
      </c>
      <c r="C299" s="10"/>
      <c r="D299" s="11"/>
      <c r="E299" s="3"/>
      <c r="F299" s="3"/>
      <c r="G299" s="3"/>
      <c r="H299" s="3"/>
      <c r="I299" s="10" t="str">
        <f aca="false">IF(C299="","",C299+0)</f>
        <v/>
      </c>
      <c r="J299" s="10" t="str">
        <f aca="false">IF(C299="","",C299+1)</f>
        <v/>
      </c>
      <c r="K299" s="10" t="str">
        <f aca="false">IF(C299="","",C299+3)</f>
        <v/>
      </c>
      <c r="L299" s="10" t="str">
        <f aca="false">IF(C299="","",C299+6)</f>
        <v/>
      </c>
      <c r="M299" s="10" t="str">
        <f aca="false">IF(C299="","",C299+14)</f>
        <v/>
      </c>
      <c r="N299" s="6"/>
    </row>
    <row r="300" customFormat="false" ht="21.75" hidden="false" customHeight="true" outlineLevel="0" collapsed="false">
      <c r="B300" s="7" t="n">
        <v>296</v>
      </c>
      <c r="C300" s="12"/>
      <c r="D300" s="13"/>
      <c r="E300" s="4"/>
      <c r="F300" s="4"/>
      <c r="G300" s="4"/>
      <c r="H300" s="4"/>
      <c r="I300" s="12" t="str">
        <f aca="false">IF(C300="","",C300+0)</f>
        <v/>
      </c>
      <c r="J300" s="12" t="str">
        <f aca="false">IF(C300="","",C300+1)</f>
        <v/>
      </c>
      <c r="K300" s="12" t="str">
        <f aca="false">IF(C300="","",C300+3)</f>
        <v/>
      </c>
      <c r="L300" s="12" t="str">
        <f aca="false">IF(C300="","",C300+6)</f>
        <v/>
      </c>
      <c r="M300" s="12" t="str">
        <f aca="false">IF(C300="","",C300+14)</f>
        <v/>
      </c>
      <c r="N300" s="7"/>
    </row>
    <row r="301" customFormat="false" ht="21.75" hidden="false" customHeight="true" outlineLevel="0" collapsed="false">
      <c r="B301" s="6" t="n">
        <v>297</v>
      </c>
      <c r="C301" s="10"/>
      <c r="D301" s="11"/>
      <c r="E301" s="3"/>
      <c r="F301" s="3"/>
      <c r="G301" s="3"/>
      <c r="H301" s="3"/>
      <c r="I301" s="10" t="str">
        <f aca="false">IF(C301="","",C301+0)</f>
        <v/>
      </c>
      <c r="J301" s="10" t="str">
        <f aca="false">IF(C301="","",C301+1)</f>
        <v/>
      </c>
      <c r="K301" s="10" t="str">
        <f aca="false">IF(C301="","",C301+3)</f>
        <v/>
      </c>
      <c r="L301" s="10" t="str">
        <f aca="false">IF(C301="","",C301+6)</f>
        <v/>
      </c>
      <c r="M301" s="10" t="str">
        <f aca="false">IF(C301="","",C301+14)</f>
        <v/>
      </c>
      <c r="N301" s="6"/>
    </row>
    <row r="302" customFormat="false" ht="21.75" hidden="false" customHeight="true" outlineLevel="0" collapsed="false">
      <c r="B302" s="7" t="n">
        <v>298</v>
      </c>
      <c r="C302" s="12"/>
      <c r="D302" s="13"/>
      <c r="E302" s="4"/>
      <c r="F302" s="4"/>
      <c r="G302" s="4"/>
      <c r="H302" s="4"/>
      <c r="I302" s="12" t="str">
        <f aca="false">IF(C302="","",C302+0)</f>
        <v/>
      </c>
      <c r="J302" s="12" t="str">
        <f aca="false">IF(C302="","",C302+1)</f>
        <v/>
      </c>
      <c r="K302" s="12" t="str">
        <f aca="false">IF(C302="","",C302+3)</f>
        <v/>
      </c>
      <c r="L302" s="12" t="str">
        <f aca="false">IF(C302="","",C302+6)</f>
        <v/>
      </c>
      <c r="M302" s="12" t="str">
        <f aca="false">IF(C302="","",C302+14)</f>
        <v/>
      </c>
      <c r="N302" s="7"/>
    </row>
    <row r="303" customFormat="false" ht="21.75" hidden="false" customHeight="true" outlineLevel="0" collapsed="false">
      <c r="B303" s="6" t="n">
        <v>299</v>
      </c>
      <c r="C303" s="10"/>
      <c r="D303" s="11"/>
      <c r="E303" s="3"/>
      <c r="F303" s="3"/>
      <c r="G303" s="3"/>
      <c r="H303" s="3"/>
      <c r="I303" s="10" t="str">
        <f aca="false">IF(C303="","",C303+0)</f>
        <v/>
      </c>
      <c r="J303" s="10" t="str">
        <f aca="false">IF(C303="","",C303+1)</f>
        <v/>
      </c>
      <c r="K303" s="10" t="str">
        <f aca="false">IF(C303="","",C303+3)</f>
        <v/>
      </c>
      <c r="L303" s="10" t="str">
        <f aca="false">IF(C303="","",C303+6)</f>
        <v/>
      </c>
      <c r="M303" s="10" t="str">
        <f aca="false">IF(C303="","",C303+14)</f>
        <v/>
      </c>
      <c r="N303" s="6"/>
    </row>
    <row r="304" customFormat="false" ht="21.75" hidden="false" customHeight="true" outlineLevel="0" collapsed="false">
      <c r="B304" s="7" t="n">
        <v>300</v>
      </c>
      <c r="C304" s="12"/>
      <c r="D304" s="13"/>
      <c r="E304" s="4"/>
      <c r="F304" s="4"/>
      <c r="G304" s="4"/>
      <c r="H304" s="4"/>
      <c r="I304" s="12" t="str">
        <f aca="false">IF(C304="","",C304+0)</f>
        <v/>
      </c>
      <c r="J304" s="12" t="str">
        <f aca="false">IF(C304="","",C304+1)</f>
        <v/>
      </c>
      <c r="K304" s="12" t="str">
        <f aca="false">IF(C304="","",C304+3)</f>
        <v/>
      </c>
      <c r="L304" s="12" t="str">
        <f aca="false">IF(C304="","",C304+6)</f>
        <v/>
      </c>
      <c r="M304" s="12" t="str">
        <f aca="false">IF(C304="","",C304+14)</f>
        <v/>
      </c>
      <c r="N304" s="7"/>
    </row>
    <row r="305" customFormat="false" ht="21.75" hidden="false" customHeight="true" outlineLevel="0" collapsed="false">
      <c r="B305" s="6" t="n">
        <v>301</v>
      </c>
      <c r="C305" s="10"/>
      <c r="D305" s="11"/>
      <c r="E305" s="3"/>
      <c r="F305" s="3"/>
      <c r="G305" s="3"/>
      <c r="H305" s="3"/>
      <c r="I305" s="10" t="str">
        <f aca="false">IF(C305="","",C305+0)</f>
        <v/>
      </c>
      <c r="J305" s="10" t="str">
        <f aca="false">IF(C305="","",C305+1)</f>
        <v/>
      </c>
      <c r="K305" s="10" t="str">
        <f aca="false">IF(C305="","",C305+3)</f>
        <v/>
      </c>
      <c r="L305" s="10" t="str">
        <f aca="false">IF(C305="","",C305+6)</f>
        <v/>
      </c>
      <c r="M305" s="10" t="str">
        <f aca="false">IF(C305="","",C305+14)</f>
        <v/>
      </c>
      <c r="N305" s="6"/>
    </row>
    <row r="306" customFormat="false" ht="21.75" hidden="false" customHeight="true" outlineLevel="0" collapsed="false">
      <c r="B306" s="7" t="n">
        <v>302</v>
      </c>
      <c r="C306" s="12"/>
      <c r="D306" s="13"/>
      <c r="E306" s="4"/>
      <c r="F306" s="4"/>
      <c r="G306" s="4"/>
      <c r="H306" s="4"/>
      <c r="I306" s="12" t="str">
        <f aca="false">IF(C306="","",C306+0)</f>
        <v/>
      </c>
      <c r="J306" s="12" t="str">
        <f aca="false">IF(C306="","",C306+1)</f>
        <v/>
      </c>
      <c r="K306" s="12" t="str">
        <f aca="false">IF(C306="","",C306+3)</f>
        <v/>
      </c>
      <c r="L306" s="12" t="str">
        <f aca="false">IF(C306="","",C306+6)</f>
        <v/>
      </c>
      <c r="M306" s="12" t="str">
        <f aca="false">IF(C306="","",C306+14)</f>
        <v/>
      </c>
      <c r="N306" s="7"/>
    </row>
    <row r="307" customFormat="false" ht="21.75" hidden="false" customHeight="true" outlineLevel="0" collapsed="false">
      <c r="B307" s="6" t="n">
        <v>303</v>
      </c>
      <c r="C307" s="10"/>
      <c r="D307" s="11"/>
      <c r="E307" s="3"/>
      <c r="F307" s="3"/>
      <c r="G307" s="3"/>
      <c r="H307" s="3"/>
      <c r="I307" s="10" t="str">
        <f aca="false">IF(C307="","",C307+0)</f>
        <v/>
      </c>
      <c r="J307" s="10" t="str">
        <f aca="false">IF(C307="","",C307+1)</f>
        <v/>
      </c>
      <c r="K307" s="10" t="str">
        <f aca="false">IF(C307="","",C307+3)</f>
        <v/>
      </c>
      <c r="L307" s="10" t="str">
        <f aca="false">IF(C307="","",C307+6)</f>
        <v/>
      </c>
      <c r="M307" s="10" t="str">
        <f aca="false">IF(C307="","",C307+14)</f>
        <v/>
      </c>
      <c r="N307" s="6"/>
    </row>
    <row r="308" customFormat="false" ht="21.75" hidden="false" customHeight="true" outlineLevel="0" collapsed="false">
      <c r="B308" s="7" t="n">
        <v>304</v>
      </c>
      <c r="C308" s="12"/>
      <c r="D308" s="13"/>
      <c r="E308" s="4"/>
      <c r="F308" s="4"/>
      <c r="G308" s="4"/>
      <c r="H308" s="4"/>
      <c r="I308" s="12" t="str">
        <f aca="false">IF(C308="","",C308+0)</f>
        <v/>
      </c>
      <c r="J308" s="12" t="str">
        <f aca="false">IF(C308="","",C308+1)</f>
        <v/>
      </c>
      <c r="K308" s="12" t="str">
        <f aca="false">IF(C308="","",C308+3)</f>
        <v/>
      </c>
      <c r="L308" s="12" t="str">
        <f aca="false">IF(C308="","",C308+6)</f>
        <v/>
      </c>
      <c r="M308" s="12" t="str">
        <f aca="false">IF(C308="","",C308+14)</f>
        <v/>
      </c>
      <c r="N308" s="7"/>
    </row>
    <row r="309" customFormat="false" ht="21.75" hidden="false" customHeight="true" outlineLevel="0" collapsed="false">
      <c r="B309" s="6" t="n">
        <v>305</v>
      </c>
      <c r="C309" s="10"/>
      <c r="D309" s="11"/>
      <c r="E309" s="3"/>
      <c r="F309" s="3"/>
      <c r="G309" s="3"/>
      <c r="H309" s="3"/>
      <c r="I309" s="10" t="str">
        <f aca="false">IF(C309="","",C309+0)</f>
        <v/>
      </c>
      <c r="J309" s="10" t="str">
        <f aca="false">IF(C309="","",C309+1)</f>
        <v/>
      </c>
      <c r="K309" s="10" t="str">
        <f aca="false">IF(C309="","",C309+3)</f>
        <v/>
      </c>
      <c r="L309" s="10" t="str">
        <f aca="false">IF(C309="","",C309+6)</f>
        <v/>
      </c>
      <c r="M309" s="10" t="str">
        <f aca="false">IF(C309="","",C309+14)</f>
        <v/>
      </c>
      <c r="N309" s="6"/>
    </row>
    <row r="310" customFormat="false" ht="21.75" hidden="false" customHeight="true" outlineLevel="0" collapsed="false">
      <c r="B310" s="7" t="n">
        <v>306</v>
      </c>
      <c r="C310" s="12"/>
      <c r="D310" s="13"/>
      <c r="E310" s="4"/>
      <c r="F310" s="4"/>
      <c r="G310" s="4"/>
      <c r="H310" s="4"/>
      <c r="I310" s="12" t="str">
        <f aca="false">IF(C310="","",C310+0)</f>
        <v/>
      </c>
      <c r="J310" s="12" t="str">
        <f aca="false">IF(C310="","",C310+1)</f>
        <v/>
      </c>
      <c r="K310" s="12" t="str">
        <f aca="false">IF(C310="","",C310+3)</f>
        <v/>
      </c>
      <c r="L310" s="12" t="str">
        <f aca="false">IF(C310="","",C310+6)</f>
        <v/>
      </c>
      <c r="M310" s="12" t="str">
        <f aca="false">IF(C310="","",C310+14)</f>
        <v/>
      </c>
      <c r="N310" s="7"/>
    </row>
    <row r="311" customFormat="false" ht="21.75" hidden="false" customHeight="true" outlineLevel="0" collapsed="false">
      <c r="B311" s="6" t="n">
        <v>307</v>
      </c>
      <c r="C311" s="10"/>
      <c r="D311" s="11"/>
      <c r="E311" s="3"/>
      <c r="F311" s="3"/>
      <c r="G311" s="3"/>
      <c r="H311" s="3"/>
      <c r="I311" s="10" t="str">
        <f aca="false">IF(C311="","",C311+0)</f>
        <v/>
      </c>
      <c r="J311" s="10" t="str">
        <f aca="false">IF(C311="","",C311+1)</f>
        <v/>
      </c>
      <c r="K311" s="10" t="str">
        <f aca="false">IF(C311="","",C311+3)</f>
        <v/>
      </c>
      <c r="L311" s="10" t="str">
        <f aca="false">IF(C311="","",C311+6)</f>
        <v/>
      </c>
      <c r="M311" s="10" t="str">
        <f aca="false">IF(C311="","",C311+14)</f>
        <v/>
      </c>
      <c r="N311" s="6"/>
    </row>
    <row r="312" customFormat="false" ht="21.75" hidden="false" customHeight="true" outlineLevel="0" collapsed="false">
      <c r="B312" s="7" t="n">
        <v>308</v>
      </c>
      <c r="C312" s="12"/>
      <c r="D312" s="13"/>
      <c r="E312" s="4"/>
      <c r="F312" s="4"/>
      <c r="G312" s="4"/>
      <c r="H312" s="4"/>
      <c r="I312" s="12" t="str">
        <f aca="false">IF(C312="","",C312+0)</f>
        <v/>
      </c>
      <c r="J312" s="12" t="str">
        <f aca="false">IF(C312="","",C312+1)</f>
        <v/>
      </c>
      <c r="K312" s="12" t="str">
        <f aca="false">IF(C312="","",C312+3)</f>
        <v/>
      </c>
      <c r="L312" s="12" t="str">
        <f aca="false">IF(C312="","",C312+6)</f>
        <v/>
      </c>
      <c r="M312" s="12" t="str">
        <f aca="false">IF(C312="","",C312+14)</f>
        <v/>
      </c>
      <c r="N312" s="7"/>
    </row>
    <row r="313" customFormat="false" ht="21.75" hidden="false" customHeight="true" outlineLevel="0" collapsed="false">
      <c r="B313" s="6" t="n">
        <v>309</v>
      </c>
      <c r="C313" s="10"/>
      <c r="D313" s="11"/>
      <c r="E313" s="3"/>
      <c r="F313" s="3"/>
      <c r="G313" s="3"/>
      <c r="H313" s="3"/>
      <c r="I313" s="10" t="str">
        <f aca="false">IF(C313="","",C313+0)</f>
        <v/>
      </c>
      <c r="J313" s="10" t="str">
        <f aca="false">IF(C313="","",C313+1)</f>
        <v/>
      </c>
      <c r="K313" s="10" t="str">
        <f aca="false">IF(C313="","",C313+3)</f>
        <v/>
      </c>
      <c r="L313" s="10" t="str">
        <f aca="false">IF(C313="","",C313+6)</f>
        <v/>
      </c>
      <c r="M313" s="10" t="str">
        <f aca="false">IF(C313="","",C313+14)</f>
        <v/>
      </c>
      <c r="N313" s="6"/>
    </row>
    <row r="314" customFormat="false" ht="21.75" hidden="false" customHeight="true" outlineLevel="0" collapsed="false">
      <c r="B314" s="7" t="n">
        <v>310</v>
      </c>
      <c r="C314" s="12"/>
      <c r="D314" s="13"/>
      <c r="E314" s="4"/>
      <c r="F314" s="4"/>
      <c r="G314" s="4"/>
      <c r="H314" s="4"/>
      <c r="I314" s="12" t="str">
        <f aca="false">IF(C314="","",C314+0)</f>
        <v/>
      </c>
      <c r="J314" s="12" t="str">
        <f aca="false">IF(C314="","",C314+1)</f>
        <v/>
      </c>
      <c r="K314" s="12" t="str">
        <f aca="false">IF(C314="","",C314+3)</f>
        <v/>
      </c>
      <c r="L314" s="12" t="str">
        <f aca="false">IF(C314="","",C314+6)</f>
        <v/>
      </c>
      <c r="M314" s="12" t="str">
        <f aca="false">IF(C314="","",C314+14)</f>
        <v/>
      </c>
      <c r="N314" s="7"/>
    </row>
    <row r="315" customFormat="false" ht="21.75" hidden="false" customHeight="true" outlineLevel="0" collapsed="false">
      <c r="B315" s="6" t="n">
        <v>311</v>
      </c>
      <c r="C315" s="10"/>
      <c r="D315" s="11"/>
      <c r="E315" s="3"/>
      <c r="F315" s="3"/>
      <c r="G315" s="3"/>
      <c r="H315" s="3"/>
      <c r="I315" s="10" t="str">
        <f aca="false">IF(C315="","",C315+0)</f>
        <v/>
      </c>
      <c r="J315" s="10" t="str">
        <f aca="false">IF(C315="","",C315+1)</f>
        <v/>
      </c>
      <c r="K315" s="10" t="str">
        <f aca="false">IF(C315="","",C315+3)</f>
        <v/>
      </c>
      <c r="L315" s="10" t="str">
        <f aca="false">IF(C315="","",C315+6)</f>
        <v/>
      </c>
      <c r="M315" s="10" t="str">
        <f aca="false">IF(C315="","",C315+14)</f>
        <v/>
      </c>
      <c r="N315" s="6"/>
    </row>
    <row r="316" customFormat="false" ht="21.75" hidden="false" customHeight="true" outlineLevel="0" collapsed="false">
      <c r="B316" s="7" t="n">
        <v>312</v>
      </c>
      <c r="C316" s="12"/>
      <c r="D316" s="13"/>
      <c r="E316" s="4"/>
      <c r="F316" s="4"/>
      <c r="G316" s="4"/>
      <c r="H316" s="4"/>
      <c r="I316" s="12" t="str">
        <f aca="false">IF(C316="","",C316+0)</f>
        <v/>
      </c>
      <c r="J316" s="12" t="str">
        <f aca="false">IF(C316="","",C316+1)</f>
        <v/>
      </c>
      <c r="K316" s="12" t="str">
        <f aca="false">IF(C316="","",C316+3)</f>
        <v/>
      </c>
      <c r="L316" s="12" t="str">
        <f aca="false">IF(C316="","",C316+6)</f>
        <v/>
      </c>
      <c r="M316" s="12" t="str">
        <f aca="false">IF(C316="","",C316+14)</f>
        <v/>
      </c>
      <c r="N316" s="7"/>
    </row>
    <row r="317" customFormat="false" ht="21.75" hidden="false" customHeight="true" outlineLevel="0" collapsed="false">
      <c r="B317" s="6" t="n">
        <v>313</v>
      </c>
      <c r="C317" s="10"/>
      <c r="D317" s="11"/>
      <c r="E317" s="3"/>
      <c r="F317" s="3"/>
      <c r="G317" s="3"/>
      <c r="H317" s="3"/>
      <c r="I317" s="10" t="str">
        <f aca="false">IF(C317="","",C317+0)</f>
        <v/>
      </c>
      <c r="J317" s="10" t="str">
        <f aca="false">IF(C317="","",C317+1)</f>
        <v/>
      </c>
      <c r="K317" s="10" t="str">
        <f aca="false">IF(C317="","",C317+3)</f>
        <v/>
      </c>
      <c r="L317" s="10" t="str">
        <f aca="false">IF(C317="","",C317+6)</f>
        <v/>
      </c>
      <c r="M317" s="10" t="str">
        <f aca="false">IF(C317="","",C317+14)</f>
        <v/>
      </c>
      <c r="N317" s="6"/>
    </row>
    <row r="318" customFormat="false" ht="21.75" hidden="false" customHeight="true" outlineLevel="0" collapsed="false">
      <c r="B318" s="7" t="n">
        <v>314</v>
      </c>
      <c r="C318" s="12"/>
      <c r="D318" s="13"/>
      <c r="E318" s="4"/>
      <c r="F318" s="4"/>
      <c r="G318" s="4"/>
      <c r="H318" s="4"/>
      <c r="I318" s="12" t="str">
        <f aca="false">IF(C318="","",C318+0)</f>
        <v/>
      </c>
      <c r="J318" s="12" t="str">
        <f aca="false">IF(C318="","",C318+1)</f>
        <v/>
      </c>
      <c r="K318" s="12" t="str">
        <f aca="false">IF(C318="","",C318+3)</f>
        <v/>
      </c>
      <c r="L318" s="12" t="str">
        <f aca="false">IF(C318="","",C318+6)</f>
        <v/>
      </c>
      <c r="M318" s="12" t="str">
        <f aca="false">IF(C318="","",C318+14)</f>
        <v/>
      </c>
      <c r="N318" s="7"/>
    </row>
    <row r="319" customFormat="false" ht="21.75" hidden="false" customHeight="true" outlineLevel="0" collapsed="false">
      <c r="B319" s="6" t="n">
        <v>315</v>
      </c>
      <c r="C319" s="10"/>
      <c r="D319" s="11"/>
      <c r="E319" s="3"/>
      <c r="F319" s="3"/>
      <c r="G319" s="3"/>
      <c r="H319" s="3"/>
      <c r="I319" s="10" t="str">
        <f aca="false">IF(C319="","",C319+0)</f>
        <v/>
      </c>
      <c r="J319" s="10" t="str">
        <f aca="false">IF(C319="","",C319+1)</f>
        <v/>
      </c>
      <c r="K319" s="10" t="str">
        <f aca="false">IF(C319="","",C319+3)</f>
        <v/>
      </c>
      <c r="L319" s="10" t="str">
        <f aca="false">IF(C319="","",C319+6)</f>
        <v/>
      </c>
      <c r="M319" s="10" t="str">
        <f aca="false">IF(C319="","",C319+14)</f>
        <v/>
      </c>
      <c r="N319" s="6"/>
    </row>
    <row r="320" customFormat="false" ht="21.75" hidden="false" customHeight="true" outlineLevel="0" collapsed="false">
      <c r="B320" s="7" t="n">
        <v>316</v>
      </c>
      <c r="C320" s="12"/>
      <c r="D320" s="13"/>
      <c r="E320" s="4"/>
      <c r="F320" s="4"/>
      <c r="G320" s="4"/>
      <c r="H320" s="4"/>
      <c r="I320" s="12" t="str">
        <f aca="false">IF(C320="","",C320+0)</f>
        <v/>
      </c>
      <c r="J320" s="12" t="str">
        <f aca="false">IF(C320="","",C320+1)</f>
        <v/>
      </c>
      <c r="K320" s="12" t="str">
        <f aca="false">IF(C320="","",C320+3)</f>
        <v/>
      </c>
      <c r="L320" s="12" t="str">
        <f aca="false">IF(C320="","",C320+6)</f>
        <v/>
      </c>
      <c r="M320" s="12" t="str">
        <f aca="false">IF(C320="","",C320+14)</f>
        <v/>
      </c>
      <c r="N320" s="7"/>
    </row>
    <row r="321" customFormat="false" ht="21.75" hidden="false" customHeight="true" outlineLevel="0" collapsed="false">
      <c r="B321" s="6" t="n">
        <v>317</v>
      </c>
      <c r="C321" s="10"/>
      <c r="D321" s="11"/>
      <c r="E321" s="3"/>
      <c r="F321" s="3"/>
      <c r="G321" s="3"/>
      <c r="H321" s="3"/>
      <c r="I321" s="10" t="str">
        <f aca="false">IF(C321="","",C321+0)</f>
        <v/>
      </c>
      <c r="J321" s="10" t="str">
        <f aca="false">IF(C321="","",C321+1)</f>
        <v/>
      </c>
      <c r="K321" s="10" t="str">
        <f aca="false">IF(C321="","",C321+3)</f>
        <v/>
      </c>
      <c r="L321" s="10" t="str">
        <f aca="false">IF(C321="","",C321+6)</f>
        <v/>
      </c>
      <c r="M321" s="10" t="str">
        <f aca="false">IF(C321="","",C321+14)</f>
        <v/>
      </c>
      <c r="N321" s="6"/>
    </row>
    <row r="322" customFormat="false" ht="21.75" hidden="false" customHeight="true" outlineLevel="0" collapsed="false">
      <c r="B322" s="7" t="n">
        <v>318</v>
      </c>
      <c r="C322" s="12"/>
      <c r="D322" s="13"/>
      <c r="E322" s="4"/>
      <c r="F322" s="4"/>
      <c r="G322" s="4"/>
      <c r="H322" s="4"/>
      <c r="I322" s="12" t="str">
        <f aca="false">IF(C322="","",C322+0)</f>
        <v/>
      </c>
      <c r="J322" s="12" t="str">
        <f aca="false">IF(C322="","",C322+1)</f>
        <v/>
      </c>
      <c r="K322" s="12" t="str">
        <f aca="false">IF(C322="","",C322+3)</f>
        <v/>
      </c>
      <c r="L322" s="12" t="str">
        <f aca="false">IF(C322="","",C322+6)</f>
        <v/>
      </c>
      <c r="M322" s="12" t="str">
        <f aca="false">IF(C322="","",C322+14)</f>
        <v/>
      </c>
      <c r="N322" s="7"/>
    </row>
    <row r="323" customFormat="false" ht="21.75" hidden="false" customHeight="true" outlineLevel="0" collapsed="false">
      <c r="B323" s="6" t="n">
        <v>319</v>
      </c>
      <c r="C323" s="10"/>
      <c r="D323" s="11"/>
      <c r="E323" s="3"/>
      <c r="F323" s="3"/>
      <c r="G323" s="3"/>
      <c r="H323" s="3"/>
      <c r="I323" s="10" t="str">
        <f aca="false">IF(C323="","",C323+0)</f>
        <v/>
      </c>
      <c r="J323" s="10" t="str">
        <f aca="false">IF(C323="","",C323+1)</f>
        <v/>
      </c>
      <c r="K323" s="10" t="str">
        <f aca="false">IF(C323="","",C323+3)</f>
        <v/>
      </c>
      <c r="L323" s="10" t="str">
        <f aca="false">IF(C323="","",C323+6)</f>
        <v/>
      </c>
      <c r="M323" s="10" t="str">
        <f aca="false">IF(C323="","",C323+14)</f>
        <v/>
      </c>
      <c r="N323" s="6"/>
    </row>
    <row r="324" customFormat="false" ht="21.75" hidden="false" customHeight="true" outlineLevel="0" collapsed="false">
      <c r="B324" s="7" t="n">
        <v>320</v>
      </c>
      <c r="C324" s="12"/>
      <c r="D324" s="13"/>
      <c r="E324" s="4"/>
      <c r="F324" s="4"/>
      <c r="G324" s="4"/>
      <c r="H324" s="4"/>
      <c r="I324" s="12" t="str">
        <f aca="false">IF(C324="","",C324+0)</f>
        <v/>
      </c>
      <c r="J324" s="12" t="str">
        <f aca="false">IF(C324="","",C324+1)</f>
        <v/>
      </c>
      <c r="K324" s="12" t="str">
        <f aca="false">IF(C324="","",C324+3)</f>
        <v/>
      </c>
      <c r="L324" s="12" t="str">
        <f aca="false">IF(C324="","",C324+6)</f>
        <v/>
      </c>
      <c r="M324" s="12" t="str">
        <f aca="false">IF(C324="","",C324+14)</f>
        <v/>
      </c>
      <c r="N324" s="7"/>
    </row>
    <row r="325" customFormat="false" ht="21.75" hidden="false" customHeight="true" outlineLevel="0" collapsed="false"/>
    <row r="326" customFormat="false" ht="21.75" hidden="false" customHeight="true" outlineLevel="0" collapsed="false">
      <c r="B326" s="5" t="s">
        <v>98</v>
      </c>
    </row>
  </sheetData>
  <mergeCells count="1">
    <mergeCell ref="B2:N2"/>
  </mergeCells>
  <dataValidations count="1">
    <dataValidation allowBlank="true" errorStyle="stop" operator="between" showDropDown="false" showErrorMessage="false" showInputMessage="false" sqref="N5:N324" type="list">
      <formula1>"已掌握,需巩固"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5C1E"/>
    <pageSetUpPr fitToPage="false"/>
  </sheetPr>
  <dimension ref="B1:J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11.18"/>
    <col collapsed="false" customWidth="true" hidden="false" outlineLevel="0" max="3" min="3" style="0" width="8.61"/>
    <col collapsed="false" customWidth="true" hidden="false" outlineLevel="0" max="5" min="4" style="0" width="12.05"/>
    <col collapsed="false" customWidth="true" hidden="false" outlineLevel="0" max="9" min="6" style="0" width="11.18"/>
    <col collapsed="false" customWidth="true" hidden="false" outlineLevel="0" max="10" min="10" style="0" width="8.61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99</v>
      </c>
      <c r="C2" s="1"/>
      <c r="D2" s="1"/>
      <c r="E2" s="1"/>
      <c r="F2" s="1"/>
      <c r="G2" s="1"/>
      <c r="H2" s="1"/>
      <c r="I2" s="1"/>
      <c r="J2" s="1"/>
    </row>
    <row r="3" customFormat="false" ht="7.5" hidden="false" customHeight="true" outlineLevel="0" collapsed="false"/>
    <row r="4" customFormat="false" ht="27.75" hidden="false" customHeight="true" outlineLevel="0" collapsed="false">
      <c r="B4" s="2" t="s">
        <v>100</v>
      </c>
      <c r="C4" s="2" t="s">
        <v>101</v>
      </c>
      <c r="D4" s="2" t="s">
        <v>102</v>
      </c>
      <c r="E4" s="2" t="s">
        <v>103</v>
      </c>
    </row>
    <row r="5" customFormat="false" ht="21.75" hidden="false" customHeight="true" outlineLevel="0" collapsed="false">
      <c r="B5" s="3" t="s">
        <v>104</v>
      </c>
      <c r="C5" s="3" t="s">
        <v>105</v>
      </c>
      <c r="D5" s="3" t="s">
        <v>106</v>
      </c>
      <c r="E5" s="3" t="s">
        <v>107</v>
      </c>
    </row>
    <row r="6" customFormat="false" ht="21.75" hidden="false" customHeight="true" outlineLevel="0" collapsed="false">
      <c r="B6" s="4" t="s">
        <v>108</v>
      </c>
      <c r="C6" s="4" t="s">
        <v>109</v>
      </c>
      <c r="D6" s="4" t="s">
        <v>110</v>
      </c>
      <c r="E6" s="4" t="s">
        <v>107</v>
      </c>
    </row>
    <row r="7" customFormat="false" ht="21.75" hidden="false" customHeight="true" outlineLevel="0" collapsed="false">
      <c r="B7" s="3" t="s">
        <v>111</v>
      </c>
      <c r="C7" s="3" t="s">
        <v>112</v>
      </c>
      <c r="D7" s="3" t="s">
        <v>113</v>
      </c>
      <c r="E7" s="3" t="s">
        <v>107</v>
      </c>
    </row>
    <row r="8" customFormat="false" ht="21.75" hidden="false" customHeight="true" outlineLevel="0" collapsed="false">
      <c r="B8" s="4" t="s">
        <v>114</v>
      </c>
      <c r="C8" s="4" t="s">
        <v>115</v>
      </c>
      <c r="D8" s="4" t="s">
        <v>116</v>
      </c>
      <c r="E8" s="4" t="s">
        <v>107</v>
      </c>
    </row>
    <row r="9" customFormat="false" ht="21.75" hidden="false" customHeight="true" outlineLevel="0" collapsed="false">
      <c r="B9" s="3" t="s">
        <v>117</v>
      </c>
      <c r="C9" s="3" t="s">
        <v>118</v>
      </c>
      <c r="D9" s="3" t="s">
        <v>119</v>
      </c>
      <c r="E9" s="3" t="s">
        <v>120</v>
      </c>
    </row>
    <row r="10" customFormat="false" ht="21.75" hidden="false" customHeight="true" outlineLevel="0" collapsed="false"/>
    <row r="11" customFormat="false" ht="24" hidden="false" customHeight="true" outlineLevel="0" collapsed="false">
      <c r="B11" s="14" t="s">
        <v>121</v>
      </c>
    </row>
    <row r="12" customFormat="false" ht="27.75" hidden="false" customHeight="true" outlineLevel="0" collapsed="false">
      <c r="B12" s="2" t="s">
        <v>122</v>
      </c>
      <c r="C12" s="2" t="s">
        <v>123</v>
      </c>
      <c r="D12" s="2" t="s">
        <v>124</v>
      </c>
      <c r="E12" s="2" t="s">
        <v>47</v>
      </c>
      <c r="F12" s="2" t="s">
        <v>48</v>
      </c>
      <c r="G12" s="2" t="s">
        <v>49</v>
      </c>
      <c r="H12" s="2" t="s">
        <v>50</v>
      </c>
      <c r="I12" s="2" t="s">
        <v>51</v>
      </c>
      <c r="J12" s="2" t="s">
        <v>125</v>
      </c>
    </row>
    <row r="13" customFormat="false" ht="21.75" hidden="false" customHeight="true" outlineLevel="0" collapsed="false">
      <c r="B13" s="10" t="n">
        <f aca="false">IF(单词本!C5="","",单词本!C5)</f>
        <v>46300</v>
      </c>
      <c r="C13" s="6" t="str">
        <f aca="false">IF($B13="","",CHOOSE(WEEKDAY($B13),"周日","周一","周二","周三","周四","周五","周六"))</f>
        <v>周一</v>
      </c>
      <c r="D13" s="6" t="n">
        <f aca="false">IF($B13="","",COUNTIF(单词本!$C:$C,$B13))</f>
        <v>5</v>
      </c>
      <c r="E13" s="6" t="n">
        <f aca="false">IF($B13="","",COUNTIF(单词本!$I:$I,$B13))</f>
        <v>5</v>
      </c>
      <c r="F13" s="6" t="n">
        <f aca="false">IF($B13="","",COUNTIF(单词本!$J:$J,$B13))</f>
        <v>0</v>
      </c>
      <c r="G13" s="6" t="n">
        <f aca="false">IF($B13="","",COUNTIF(单词本!$K:$K,$B13))</f>
        <v>0</v>
      </c>
      <c r="H13" s="6" t="n">
        <f aca="false">IF($B13="","",COUNTIF(单词本!$L:$L,$B13))</f>
        <v>0</v>
      </c>
      <c r="I13" s="6" t="n">
        <f aca="false">IF($B13="","",COUNTIF(单词本!$M:$M,$B13))</f>
        <v>0</v>
      </c>
      <c r="J13" s="3"/>
    </row>
    <row r="14" customFormat="false" ht="21.75" hidden="false" customHeight="true" outlineLevel="0" collapsed="false">
      <c r="B14" s="12" t="n">
        <f aca="false">IF(B13="","",B13+1)</f>
        <v>46301</v>
      </c>
      <c r="C14" s="7" t="str">
        <f aca="false">IF($B14="","",CHOOSE(WEEKDAY($B14),"周日","周一","周二","周三","周四","周五","周六"))</f>
        <v>周二</v>
      </c>
      <c r="D14" s="7" t="n">
        <f aca="false">IF($B14="","",COUNTIF(单词本!$C:$C,$B14))</f>
        <v>5</v>
      </c>
      <c r="E14" s="7" t="n">
        <f aca="false">IF($B14="","",COUNTIF(单词本!$I:$I,$B14))</f>
        <v>5</v>
      </c>
      <c r="F14" s="7" t="n">
        <f aca="false">IF($B14="","",COUNTIF(单词本!$J:$J,$B14))</f>
        <v>5</v>
      </c>
      <c r="G14" s="7" t="n">
        <f aca="false">IF($B14="","",COUNTIF(单词本!$K:$K,$B14))</f>
        <v>0</v>
      </c>
      <c r="H14" s="7" t="n">
        <f aca="false">IF($B14="","",COUNTIF(单词本!$L:$L,$B14))</f>
        <v>0</v>
      </c>
      <c r="I14" s="7" t="n">
        <f aca="false">IF($B14="","",COUNTIF(单词本!$M:$M,$B14))</f>
        <v>0</v>
      </c>
      <c r="J14" s="4"/>
    </row>
    <row r="15" customFormat="false" ht="21.75" hidden="false" customHeight="true" outlineLevel="0" collapsed="false">
      <c r="B15" s="10" t="n">
        <f aca="false">IF(B14="","",B14+1)</f>
        <v>46302</v>
      </c>
      <c r="C15" s="6" t="str">
        <f aca="false">IF($B15="","",CHOOSE(WEEKDAY($B15),"周日","周一","周二","周三","周四","周五","周六"))</f>
        <v>周三</v>
      </c>
      <c r="D15" s="6" t="n">
        <f aca="false">IF($B15="","",COUNTIF(单词本!$C:$C,$B15))</f>
        <v>0</v>
      </c>
      <c r="E15" s="6" t="n">
        <f aca="false">IF($B15="","",COUNTIF(单词本!$I:$I,$B15))</f>
        <v>0</v>
      </c>
      <c r="F15" s="6" t="n">
        <f aca="false">IF($B15="","",COUNTIF(单词本!$J:$J,$B15))</f>
        <v>5</v>
      </c>
      <c r="G15" s="6" t="n">
        <f aca="false">IF($B15="","",COUNTIF(单词本!$K:$K,$B15))</f>
        <v>0</v>
      </c>
      <c r="H15" s="6" t="n">
        <f aca="false">IF($B15="","",COUNTIF(单词本!$L:$L,$B15))</f>
        <v>0</v>
      </c>
      <c r="I15" s="6" t="n">
        <f aca="false">IF($B15="","",COUNTIF(单词本!$M:$M,$B15))</f>
        <v>0</v>
      </c>
      <c r="J15" s="3"/>
    </row>
    <row r="16" customFormat="false" ht="21.75" hidden="false" customHeight="true" outlineLevel="0" collapsed="false">
      <c r="B16" s="12" t="n">
        <f aca="false">IF(B15="","",B15+1)</f>
        <v>46303</v>
      </c>
      <c r="C16" s="7" t="str">
        <f aca="false">IF($B16="","",CHOOSE(WEEKDAY($B16),"周日","周一","周二","周三","周四","周五","周六"))</f>
        <v>周四</v>
      </c>
      <c r="D16" s="7" t="n">
        <f aca="false">IF($B16="","",COUNTIF(单词本!$C:$C,$B16))</f>
        <v>0</v>
      </c>
      <c r="E16" s="7" t="n">
        <f aca="false">IF($B16="","",COUNTIF(单词本!$I:$I,$B16))</f>
        <v>0</v>
      </c>
      <c r="F16" s="7" t="n">
        <f aca="false">IF($B16="","",COUNTIF(单词本!$J:$J,$B16))</f>
        <v>0</v>
      </c>
      <c r="G16" s="7" t="n">
        <f aca="false">IF($B16="","",COUNTIF(单词本!$K:$K,$B16))</f>
        <v>5</v>
      </c>
      <c r="H16" s="7" t="n">
        <f aca="false">IF($B16="","",COUNTIF(单词本!$L:$L,$B16))</f>
        <v>0</v>
      </c>
      <c r="I16" s="7" t="n">
        <f aca="false">IF($B16="","",COUNTIF(单词本!$M:$M,$B16))</f>
        <v>0</v>
      </c>
      <c r="J16" s="4"/>
    </row>
    <row r="17" customFormat="false" ht="21.75" hidden="false" customHeight="true" outlineLevel="0" collapsed="false">
      <c r="B17" s="10" t="n">
        <f aca="false">IF(B16="","",B16+1)</f>
        <v>46304</v>
      </c>
      <c r="C17" s="6" t="str">
        <f aca="false">IF($B17="","",CHOOSE(WEEKDAY($B17),"周日","周一","周二","周三","周四","周五","周六"))</f>
        <v>周五</v>
      </c>
      <c r="D17" s="6" t="n">
        <f aca="false">IF($B17="","",COUNTIF(单词本!$C:$C,$B17))</f>
        <v>0</v>
      </c>
      <c r="E17" s="6" t="n">
        <f aca="false">IF($B17="","",COUNTIF(单词本!$I:$I,$B17))</f>
        <v>0</v>
      </c>
      <c r="F17" s="6" t="n">
        <f aca="false">IF($B17="","",COUNTIF(单词本!$J:$J,$B17))</f>
        <v>0</v>
      </c>
      <c r="G17" s="6" t="n">
        <f aca="false">IF($B17="","",COUNTIF(单词本!$K:$K,$B17))</f>
        <v>5</v>
      </c>
      <c r="H17" s="6" t="n">
        <f aca="false">IF($B17="","",COUNTIF(单词本!$L:$L,$B17))</f>
        <v>0</v>
      </c>
      <c r="I17" s="6" t="n">
        <f aca="false">IF($B17="","",COUNTIF(单词本!$M:$M,$B17))</f>
        <v>0</v>
      </c>
      <c r="J17" s="3"/>
    </row>
    <row r="18" customFormat="false" ht="21.75" hidden="false" customHeight="true" outlineLevel="0" collapsed="false">
      <c r="B18" s="12" t="n">
        <f aca="false">IF(B17="","",B17+1)</f>
        <v>46305</v>
      </c>
      <c r="C18" s="7" t="str">
        <f aca="false">IF($B18="","",CHOOSE(WEEKDAY($B18),"周日","周一","周二","周三","周四","周五","周六"))</f>
        <v>周六</v>
      </c>
      <c r="D18" s="7" t="n">
        <f aca="false">IF($B18="","",COUNTIF(单词本!$C:$C,$B18))</f>
        <v>0</v>
      </c>
      <c r="E18" s="7" t="n">
        <f aca="false">IF($B18="","",COUNTIF(单词本!$I:$I,$B18))</f>
        <v>0</v>
      </c>
      <c r="F18" s="7" t="n">
        <f aca="false">IF($B18="","",COUNTIF(单词本!$J:$J,$B18))</f>
        <v>0</v>
      </c>
      <c r="G18" s="7" t="n">
        <f aca="false">IF($B18="","",COUNTIF(单词本!$K:$K,$B18))</f>
        <v>0</v>
      </c>
      <c r="H18" s="7" t="n">
        <f aca="false">IF($B18="","",COUNTIF(单词本!$L:$L,$B18))</f>
        <v>0</v>
      </c>
      <c r="I18" s="7" t="n">
        <f aca="false">IF($B18="","",COUNTIF(单词本!$M:$M,$B18))</f>
        <v>0</v>
      </c>
      <c r="J18" s="4"/>
    </row>
    <row r="19" customFormat="false" ht="21.75" hidden="false" customHeight="true" outlineLevel="0" collapsed="false">
      <c r="B19" s="10" t="n">
        <f aca="false">IF(B18="","",B18+1)</f>
        <v>46306</v>
      </c>
      <c r="C19" s="6" t="str">
        <f aca="false">IF($B19="","",CHOOSE(WEEKDAY($B19),"周日","周一","周二","周三","周四","周五","周六"))</f>
        <v>周日</v>
      </c>
      <c r="D19" s="6" t="n">
        <f aca="false">IF($B19="","",COUNTIF(单词本!$C:$C,$B19))</f>
        <v>0</v>
      </c>
      <c r="E19" s="6" t="n">
        <f aca="false">IF($B19="","",COUNTIF(单词本!$I:$I,$B19))</f>
        <v>0</v>
      </c>
      <c r="F19" s="6" t="n">
        <f aca="false">IF($B19="","",COUNTIF(单词本!$J:$J,$B19))</f>
        <v>0</v>
      </c>
      <c r="G19" s="6" t="n">
        <f aca="false">IF($B19="","",COUNTIF(单词本!$K:$K,$B19))</f>
        <v>0</v>
      </c>
      <c r="H19" s="6" t="n">
        <f aca="false">IF($B19="","",COUNTIF(单词本!$L:$L,$B19))</f>
        <v>5</v>
      </c>
      <c r="I19" s="6" t="n">
        <f aca="false">IF($B19="","",COUNTIF(单词本!$M:$M,$B19))</f>
        <v>0</v>
      </c>
      <c r="J19" s="3"/>
    </row>
    <row r="20" customFormat="false" ht="21.75" hidden="false" customHeight="true" outlineLevel="0" collapsed="false">
      <c r="B20" s="12" t="n">
        <f aca="false">IF(B19="","",B19+1)</f>
        <v>46307</v>
      </c>
      <c r="C20" s="7" t="str">
        <f aca="false">IF($B20="","",CHOOSE(WEEKDAY($B20),"周日","周一","周二","周三","周四","周五","周六"))</f>
        <v>周一</v>
      </c>
      <c r="D20" s="7" t="n">
        <f aca="false">IF($B20="","",COUNTIF(单词本!$C:$C,$B20))</f>
        <v>0</v>
      </c>
      <c r="E20" s="7" t="n">
        <f aca="false">IF($B20="","",COUNTIF(单词本!$I:$I,$B20))</f>
        <v>0</v>
      </c>
      <c r="F20" s="7" t="n">
        <f aca="false">IF($B20="","",COUNTIF(单词本!$J:$J,$B20))</f>
        <v>0</v>
      </c>
      <c r="G20" s="7" t="n">
        <f aca="false">IF($B20="","",COUNTIF(单词本!$K:$K,$B20))</f>
        <v>0</v>
      </c>
      <c r="H20" s="7" t="n">
        <f aca="false">IF($B20="","",COUNTIF(单词本!$L:$L,$B20))</f>
        <v>5</v>
      </c>
      <c r="I20" s="7" t="n">
        <f aca="false">IF($B20="","",COUNTIF(单词本!$M:$M,$B20))</f>
        <v>0</v>
      </c>
      <c r="J20" s="4"/>
    </row>
    <row r="21" customFormat="false" ht="21.75" hidden="false" customHeight="true" outlineLevel="0" collapsed="false">
      <c r="B21" s="10" t="n">
        <f aca="false">IF(B20="","",B20+1)</f>
        <v>46308</v>
      </c>
      <c r="C21" s="6" t="str">
        <f aca="false">IF($B21="","",CHOOSE(WEEKDAY($B21),"周日","周一","周二","周三","周四","周五","周六"))</f>
        <v>周二</v>
      </c>
      <c r="D21" s="6" t="n">
        <f aca="false">IF($B21="","",COUNTIF(单词本!$C:$C,$B21))</f>
        <v>0</v>
      </c>
      <c r="E21" s="6" t="n">
        <f aca="false">IF($B21="","",COUNTIF(单词本!$I:$I,$B21))</f>
        <v>0</v>
      </c>
      <c r="F21" s="6" t="n">
        <f aca="false">IF($B21="","",COUNTIF(单词本!$J:$J,$B21))</f>
        <v>0</v>
      </c>
      <c r="G21" s="6" t="n">
        <f aca="false">IF($B21="","",COUNTIF(单词本!$K:$K,$B21))</f>
        <v>0</v>
      </c>
      <c r="H21" s="6" t="n">
        <f aca="false">IF($B21="","",COUNTIF(单词本!$L:$L,$B21))</f>
        <v>0</v>
      </c>
      <c r="I21" s="6" t="n">
        <f aca="false">IF($B21="","",COUNTIF(单词本!$M:$M,$B21))</f>
        <v>0</v>
      </c>
      <c r="J21" s="3"/>
    </row>
    <row r="22" customFormat="false" ht="21.75" hidden="false" customHeight="true" outlineLevel="0" collapsed="false">
      <c r="B22" s="12" t="n">
        <f aca="false">IF(B21="","",B21+1)</f>
        <v>46309</v>
      </c>
      <c r="C22" s="7" t="str">
        <f aca="false">IF($B22="","",CHOOSE(WEEKDAY($B22),"周日","周一","周二","周三","周四","周五","周六"))</f>
        <v>周三</v>
      </c>
      <c r="D22" s="7" t="n">
        <f aca="false">IF($B22="","",COUNTIF(单词本!$C:$C,$B22))</f>
        <v>0</v>
      </c>
      <c r="E22" s="7" t="n">
        <f aca="false">IF($B22="","",COUNTIF(单词本!$I:$I,$B22))</f>
        <v>0</v>
      </c>
      <c r="F22" s="7" t="n">
        <f aca="false">IF($B22="","",COUNTIF(单词本!$J:$J,$B22))</f>
        <v>0</v>
      </c>
      <c r="G22" s="7" t="n">
        <f aca="false">IF($B22="","",COUNTIF(单词本!$K:$K,$B22))</f>
        <v>0</v>
      </c>
      <c r="H22" s="7" t="n">
        <f aca="false">IF($B22="","",COUNTIF(单词本!$L:$L,$B22))</f>
        <v>0</v>
      </c>
      <c r="I22" s="7" t="n">
        <f aca="false">IF($B22="","",COUNTIF(单词本!$M:$M,$B22))</f>
        <v>0</v>
      </c>
      <c r="J22" s="4"/>
    </row>
    <row r="23" customFormat="false" ht="21.75" hidden="false" customHeight="true" outlineLevel="0" collapsed="false">
      <c r="B23" s="10" t="n">
        <f aca="false">IF(B22="","",B22+1)</f>
        <v>46310</v>
      </c>
      <c r="C23" s="6" t="str">
        <f aca="false">IF($B23="","",CHOOSE(WEEKDAY($B23),"周日","周一","周二","周三","周四","周五","周六"))</f>
        <v>周四</v>
      </c>
      <c r="D23" s="6" t="n">
        <f aca="false">IF($B23="","",COUNTIF(单词本!$C:$C,$B23))</f>
        <v>0</v>
      </c>
      <c r="E23" s="6" t="n">
        <f aca="false">IF($B23="","",COUNTIF(单词本!$I:$I,$B23))</f>
        <v>0</v>
      </c>
      <c r="F23" s="6" t="n">
        <f aca="false">IF($B23="","",COUNTIF(单词本!$J:$J,$B23))</f>
        <v>0</v>
      </c>
      <c r="G23" s="6" t="n">
        <f aca="false">IF($B23="","",COUNTIF(单词本!$K:$K,$B23))</f>
        <v>0</v>
      </c>
      <c r="H23" s="6" t="n">
        <f aca="false">IF($B23="","",COUNTIF(单词本!$L:$L,$B23))</f>
        <v>0</v>
      </c>
      <c r="I23" s="6" t="n">
        <f aca="false">IF($B23="","",COUNTIF(单词本!$M:$M,$B23))</f>
        <v>0</v>
      </c>
      <c r="J23" s="3"/>
    </row>
    <row r="24" customFormat="false" ht="21.75" hidden="false" customHeight="true" outlineLevel="0" collapsed="false">
      <c r="B24" s="12" t="n">
        <f aca="false">IF(B23="","",B23+1)</f>
        <v>46311</v>
      </c>
      <c r="C24" s="7" t="str">
        <f aca="false">IF($B24="","",CHOOSE(WEEKDAY($B24),"周日","周一","周二","周三","周四","周五","周六"))</f>
        <v>周五</v>
      </c>
      <c r="D24" s="7" t="n">
        <f aca="false">IF($B24="","",COUNTIF(单词本!$C:$C,$B24))</f>
        <v>0</v>
      </c>
      <c r="E24" s="7" t="n">
        <f aca="false">IF($B24="","",COUNTIF(单词本!$I:$I,$B24))</f>
        <v>0</v>
      </c>
      <c r="F24" s="7" t="n">
        <f aca="false">IF($B24="","",COUNTIF(单词本!$J:$J,$B24))</f>
        <v>0</v>
      </c>
      <c r="G24" s="7" t="n">
        <f aca="false">IF($B24="","",COUNTIF(单词本!$K:$K,$B24))</f>
        <v>0</v>
      </c>
      <c r="H24" s="7" t="n">
        <f aca="false">IF($B24="","",COUNTIF(单词本!$L:$L,$B24))</f>
        <v>0</v>
      </c>
      <c r="I24" s="7" t="n">
        <f aca="false">IF($B24="","",COUNTIF(单词本!$M:$M,$B24))</f>
        <v>0</v>
      </c>
      <c r="J24" s="4"/>
    </row>
    <row r="25" customFormat="false" ht="21.75" hidden="false" customHeight="true" outlineLevel="0" collapsed="false">
      <c r="B25" s="10" t="n">
        <f aca="false">IF(B24="","",B24+1)</f>
        <v>46312</v>
      </c>
      <c r="C25" s="6" t="str">
        <f aca="false">IF($B25="","",CHOOSE(WEEKDAY($B25),"周日","周一","周二","周三","周四","周五","周六"))</f>
        <v>周六</v>
      </c>
      <c r="D25" s="6" t="n">
        <f aca="false">IF($B25="","",COUNTIF(单词本!$C:$C,$B25))</f>
        <v>0</v>
      </c>
      <c r="E25" s="6" t="n">
        <f aca="false">IF($B25="","",COUNTIF(单词本!$I:$I,$B25))</f>
        <v>0</v>
      </c>
      <c r="F25" s="6" t="n">
        <f aca="false">IF($B25="","",COUNTIF(单词本!$J:$J,$B25))</f>
        <v>0</v>
      </c>
      <c r="G25" s="6" t="n">
        <f aca="false">IF($B25="","",COUNTIF(单词本!$K:$K,$B25))</f>
        <v>0</v>
      </c>
      <c r="H25" s="6" t="n">
        <f aca="false">IF($B25="","",COUNTIF(单词本!$L:$L,$B25))</f>
        <v>0</v>
      </c>
      <c r="I25" s="6" t="n">
        <f aca="false">IF($B25="","",COUNTIF(单词本!$M:$M,$B25))</f>
        <v>0</v>
      </c>
      <c r="J25" s="3"/>
    </row>
    <row r="26" customFormat="false" ht="21.75" hidden="false" customHeight="true" outlineLevel="0" collapsed="false">
      <c r="B26" s="12" t="n">
        <f aca="false">IF(B25="","",B25+1)</f>
        <v>46313</v>
      </c>
      <c r="C26" s="7" t="str">
        <f aca="false">IF($B26="","",CHOOSE(WEEKDAY($B26),"周日","周一","周二","周三","周四","周五","周六"))</f>
        <v>周日</v>
      </c>
      <c r="D26" s="7" t="n">
        <f aca="false">IF($B26="","",COUNTIF(单词本!$C:$C,$B26))</f>
        <v>0</v>
      </c>
      <c r="E26" s="7" t="n">
        <f aca="false">IF($B26="","",COUNTIF(单词本!$I:$I,$B26))</f>
        <v>0</v>
      </c>
      <c r="F26" s="7" t="n">
        <f aca="false">IF($B26="","",COUNTIF(单词本!$J:$J,$B26))</f>
        <v>0</v>
      </c>
      <c r="G26" s="7" t="n">
        <f aca="false">IF($B26="","",COUNTIF(单词本!$K:$K,$B26))</f>
        <v>0</v>
      </c>
      <c r="H26" s="7" t="n">
        <f aca="false">IF($B26="","",COUNTIF(单词本!$L:$L,$B26))</f>
        <v>0</v>
      </c>
      <c r="I26" s="7" t="n">
        <f aca="false">IF($B26="","",COUNTIF(单词本!$M:$M,$B26))</f>
        <v>0</v>
      </c>
      <c r="J26" s="4"/>
    </row>
    <row r="27" customFormat="false" ht="21.75" hidden="false" customHeight="true" outlineLevel="0" collapsed="false">
      <c r="B27" s="10" t="n">
        <f aca="false">IF(B26="","",B26+1)</f>
        <v>46314</v>
      </c>
      <c r="C27" s="6" t="str">
        <f aca="false">IF($B27="","",CHOOSE(WEEKDAY($B27),"周日","周一","周二","周三","周四","周五","周六"))</f>
        <v>周一</v>
      </c>
      <c r="D27" s="6" t="n">
        <f aca="false">IF($B27="","",COUNTIF(单词本!$C:$C,$B27))</f>
        <v>0</v>
      </c>
      <c r="E27" s="6" t="n">
        <f aca="false">IF($B27="","",COUNTIF(单词本!$I:$I,$B27))</f>
        <v>0</v>
      </c>
      <c r="F27" s="6" t="n">
        <f aca="false">IF($B27="","",COUNTIF(单词本!$J:$J,$B27))</f>
        <v>0</v>
      </c>
      <c r="G27" s="6" t="n">
        <f aca="false">IF($B27="","",COUNTIF(单词本!$K:$K,$B27))</f>
        <v>0</v>
      </c>
      <c r="H27" s="6" t="n">
        <f aca="false">IF($B27="","",COUNTIF(单词本!$L:$L,$B27))</f>
        <v>0</v>
      </c>
      <c r="I27" s="6" t="n">
        <f aca="false">IF($B27="","",COUNTIF(单词本!$M:$M,$B27))</f>
        <v>5</v>
      </c>
      <c r="J27" s="3"/>
    </row>
    <row r="28" customFormat="false" ht="21.75" hidden="false" customHeight="true" outlineLevel="0" collapsed="false">
      <c r="B28" s="12" t="n">
        <f aca="false">IF(B27="","",B27+1)</f>
        <v>46315</v>
      </c>
      <c r="C28" s="7" t="str">
        <f aca="false">IF($B28="","",CHOOSE(WEEKDAY($B28),"周日","周一","周二","周三","周四","周五","周六"))</f>
        <v>周二</v>
      </c>
      <c r="D28" s="7" t="n">
        <f aca="false">IF($B28="","",COUNTIF(单词本!$C:$C,$B28))</f>
        <v>0</v>
      </c>
      <c r="E28" s="7" t="n">
        <f aca="false">IF($B28="","",COUNTIF(单词本!$I:$I,$B28))</f>
        <v>0</v>
      </c>
      <c r="F28" s="7" t="n">
        <f aca="false">IF($B28="","",COUNTIF(单词本!$J:$J,$B28))</f>
        <v>0</v>
      </c>
      <c r="G28" s="7" t="n">
        <f aca="false">IF($B28="","",COUNTIF(单词本!$K:$K,$B28))</f>
        <v>0</v>
      </c>
      <c r="H28" s="7" t="n">
        <f aca="false">IF($B28="","",COUNTIF(单词本!$L:$L,$B28))</f>
        <v>0</v>
      </c>
      <c r="I28" s="7" t="n">
        <f aca="false">IF($B28="","",COUNTIF(单词本!$M:$M,$B28))</f>
        <v>5</v>
      </c>
      <c r="J28" s="4"/>
    </row>
    <row r="29" customFormat="false" ht="21.75" hidden="false" customHeight="true" outlineLevel="0" collapsed="false">
      <c r="B29" s="10" t="n">
        <f aca="false">IF(B28="","",B28+1)</f>
        <v>46316</v>
      </c>
      <c r="C29" s="6" t="str">
        <f aca="false">IF($B29="","",CHOOSE(WEEKDAY($B29),"周日","周一","周二","周三","周四","周五","周六"))</f>
        <v>周三</v>
      </c>
      <c r="D29" s="6" t="n">
        <f aca="false">IF($B29="","",COUNTIF(单词本!$C:$C,$B29))</f>
        <v>0</v>
      </c>
      <c r="E29" s="6" t="n">
        <f aca="false">IF($B29="","",COUNTIF(单词本!$I:$I,$B29))</f>
        <v>0</v>
      </c>
      <c r="F29" s="6" t="n">
        <f aca="false">IF($B29="","",COUNTIF(单词本!$J:$J,$B29))</f>
        <v>0</v>
      </c>
      <c r="G29" s="6" t="n">
        <f aca="false">IF($B29="","",COUNTIF(单词本!$K:$K,$B29))</f>
        <v>0</v>
      </c>
      <c r="H29" s="6" t="n">
        <f aca="false">IF($B29="","",COUNTIF(单词本!$L:$L,$B29))</f>
        <v>0</v>
      </c>
      <c r="I29" s="6" t="n">
        <f aca="false">IF($B29="","",COUNTIF(单词本!$M:$M,$B29))</f>
        <v>0</v>
      </c>
      <c r="J29" s="3"/>
    </row>
    <row r="30" customFormat="false" ht="21.75" hidden="false" customHeight="true" outlineLevel="0" collapsed="false">
      <c r="B30" s="12" t="n">
        <f aca="false">IF(B29="","",B29+1)</f>
        <v>46317</v>
      </c>
      <c r="C30" s="7" t="str">
        <f aca="false">IF($B30="","",CHOOSE(WEEKDAY($B30),"周日","周一","周二","周三","周四","周五","周六"))</f>
        <v>周四</v>
      </c>
      <c r="D30" s="7" t="n">
        <f aca="false">IF($B30="","",COUNTIF(单词本!$C:$C,$B30))</f>
        <v>0</v>
      </c>
      <c r="E30" s="7" t="n">
        <f aca="false">IF($B30="","",COUNTIF(单词本!$I:$I,$B30))</f>
        <v>0</v>
      </c>
      <c r="F30" s="7" t="n">
        <f aca="false">IF($B30="","",COUNTIF(单词本!$J:$J,$B30))</f>
        <v>0</v>
      </c>
      <c r="G30" s="7" t="n">
        <f aca="false">IF($B30="","",COUNTIF(单词本!$K:$K,$B30))</f>
        <v>0</v>
      </c>
      <c r="H30" s="7" t="n">
        <f aca="false">IF($B30="","",COUNTIF(单词本!$L:$L,$B30))</f>
        <v>0</v>
      </c>
      <c r="I30" s="7" t="n">
        <f aca="false">IF($B30="","",COUNTIF(单词本!$M:$M,$B30))</f>
        <v>0</v>
      </c>
      <c r="J30" s="4"/>
    </row>
    <row r="31" customFormat="false" ht="21.75" hidden="false" customHeight="true" outlineLevel="0" collapsed="false">
      <c r="B31" s="10" t="n">
        <f aca="false">IF(B30="","",B30+1)</f>
        <v>46318</v>
      </c>
      <c r="C31" s="6" t="str">
        <f aca="false">IF($B31="","",CHOOSE(WEEKDAY($B31),"周日","周一","周二","周三","周四","周五","周六"))</f>
        <v>周五</v>
      </c>
      <c r="D31" s="6" t="n">
        <f aca="false">IF($B31="","",COUNTIF(单词本!$C:$C,$B31))</f>
        <v>0</v>
      </c>
      <c r="E31" s="6" t="n">
        <f aca="false">IF($B31="","",COUNTIF(单词本!$I:$I,$B31))</f>
        <v>0</v>
      </c>
      <c r="F31" s="6" t="n">
        <f aca="false">IF($B31="","",COUNTIF(单词本!$J:$J,$B31))</f>
        <v>0</v>
      </c>
      <c r="G31" s="6" t="n">
        <f aca="false">IF($B31="","",COUNTIF(单词本!$K:$K,$B31))</f>
        <v>0</v>
      </c>
      <c r="H31" s="6" t="n">
        <f aca="false">IF($B31="","",COUNTIF(单词本!$L:$L,$B31))</f>
        <v>0</v>
      </c>
      <c r="I31" s="6" t="n">
        <f aca="false">IF($B31="","",COUNTIF(单词本!$M:$M,$B31))</f>
        <v>0</v>
      </c>
      <c r="J31" s="3"/>
    </row>
    <row r="32" customFormat="false" ht="21.75" hidden="false" customHeight="true" outlineLevel="0" collapsed="false">
      <c r="B32" s="12" t="n">
        <f aca="false">IF(B31="","",B31+1)</f>
        <v>46319</v>
      </c>
      <c r="C32" s="7" t="str">
        <f aca="false">IF($B32="","",CHOOSE(WEEKDAY($B32),"周日","周一","周二","周三","周四","周五","周六"))</f>
        <v>周六</v>
      </c>
      <c r="D32" s="7" t="n">
        <f aca="false">IF($B32="","",COUNTIF(单词本!$C:$C,$B32))</f>
        <v>0</v>
      </c>
      <c r="E32" s="7" t="n">
        <f aca="false">IF($B32="","",COUNTIF(单词本!$I:$I,$B32))</f>
        <v>0</v>
      </c>
      <c r="F32" s="7" t="n">
        <f aca="false">IF($B32="","",COUNTIF(单词本!$J:$J,$B32))</f>
        <v>0</v>
      </c>
      <c r="G32" s="7" t="n">
        <f aca="false">IF($B32="","",COUNTIF(单词本!$K:$K,$B32))</f>
        <v>0</v>
      </c>
      <c r="H32" s="7" t="n">
        <f aca="false">IF($B32="","",COUNTIF(单词本!$L:$L,$B32))</f>
        <v>0</v>
      </c>
      <c r="I32" s="7" t="n">
        <f aca="false">IF($B32="","",COUNTIF(单词本!$M:$M,$B32))</f>
        <v>0</v>
      </c>
      <c r="J32" s="4"/>
    </row>
    <row r="33" customFormat="false" ht="21.75" hidden="false" customHeight="true" outlineLevel="0" collapsed="false">
      <c r="B33" s="10" t="n">
        <f aca="false">IF(B32="","",B32+1)</f>
        <v>46320</v>
      </c>
      <c r="C33" s="6" t="str">
        <f aca="false">IF($B33="","",CHOOSE(WEEKDAY($B33),"周日","周一","周二","周三","周四","周五","周六"))</f>
        <v>周日</v>
      </c>
      <c r="D33" s="6" t="n">
        <f aca="false">IF($B33="","",COUNTIF(单词本!$C:$C,$B33))</f>
        <v>0</v>
      </c>
      <c r="E33" s="6" t="n">
        <f aca="false">IF($B33="","",COUNTIF(单词本!$I:$I,$B33))</f>
        <v>0</v>
      </c>
      <c r="F33" s="6" t="n">
        <f aca="false">IF($B33="","",COUNTIF(单词本!$J:$J,$B33))</f>
        <v>0</v>
      </c>
      <c r="G33" s="6" t="n">
        <f aca="false">IF($B33="","",COUNTIF(单词本!$K:$K,$B33))</f>
        <v>0</v>
      </c>
      <c r="H33" s="6" t="n">
        <f aca="false">IF($B33="","",COUNTIF(单词本!$L:$L,$B33))</f>
        <v>0</v>
      </c>
      <c r="I33" s="6" t="n">
        <f aca="false">IF($B33="","",COUNTIF(单词本!$M:$M,$B33))</f>
        <v>0</v>
      </c>
      <c r="J33" s="3"/>
    </row>
    <row r="34" customFormat="false" ht="21.75" hidden="false" customHeight="true" outlineLevel="0" collapsed="false">
      <c r="B34" s="12" t="n">
        <f aca="false">IF(B33="","",B33+1)</f>
        <v>46321</v>
      </c>
      <c r="C34" s="7" t="str">
        <f aca="false">IF($B34="","",CHOOSE(WEEKDAY($B34),"周日","周一","周二","周三","周四","周五","周六"))</f>
        <v>周一</v>
      </c>
      <c r="D34" s="7" t="n">
        <f aca="false">IF($B34="","",COUNTIF(单词本!$C:$C,$B34))</f>
        <v>0</v>
      </c>
      <c r="E34" s="7" t="n">
        <f aca="false">IF($B34="","",COUNTIF(单词本!$I:$I,$B34))</f>
        <v>0</v>
      </c>
      <c r="F34" s="7" t="n">
        <f aca="false">IF($B34="","",COUNTIF(单词本!$J:$J,$B34))</f>
        <v>0</v>
      </c>
      <c r="G34" s="7" t="n">
        <f aca="false">IF($B34="","",COUNTIF(单词本!$K:$K,$B34))</f>
        <v>0</v>
      </c>
      <c r="H34" s="7" t="n">
        <f aca="false">IF($B34="","",COUNTIF(单词本!$L:$L,$B34))</f>
        <v>0</v>
      </c>
      <c r="I34" s="7" t="n">
        <f aca="false">IF($B34="","",COUNTIF(单词本!$M:$M,$B34))</f>
        <v>0</v>
      </c>
      <c r="J34" s="4"/>
    </row>
    <row r="35" customFormat="false" ht="21.75" hidden="false" customHeight="true" outlineLevel="0" collapsed="false">
      <c r="B35" s="10" t="n">
        <f aca="false">IF(B34="","",B34+1)</f>
        <v>46322</v>
      </c>
      <c r="C35" s="6" t="str">
        <f aca="false">IF($B35="","",CHOOSE(WEEKDAY($B35),"周日","周一","周二","周三","周四","周五","周六"))</f>
        <v>周二</v>
      </c>
      <c r="D35" s="6" t="n">
        <f aca="false">IF($B35="","",COUNTIF(单词本!$C:$C,$B35))</f>
        <v>0</v>
      </c>
      <c r="E35" s="6" t="n">
        <f aca="false">IF($B35="","",COUNTIF(单词本!$I:$I,$B35))</f>
        <v>0</v>
      </c>
      <c r="F35" s="6" t="n">
        <f aca="false">IF($B35="","",COUNTIF(单词本!$J:$J,$B35))</f>
        <v>0</v>
      </c>
      <c r="G35" s="6" t="n">
        <f aca="false">IF($B35="","",COUNTIF(单词本!$K:$K,$B35))</f>
        <v>0</v>
      </c>
      <c r="H35" s="6" t="n">
        <f aca="false">IF($B35="","",COUNTIF(单词本!$L:$L,$B35))</f>
        <v>0</v>
      </c>
      <c r="I35" s="6" t="n">
        <f aca="false">IF($B35="","",COUNTIF(单词本!$M:$M,$B35))</f>
        <v>0</v>
      </c>
      <c r="J35" s="3"/>
    </row>
    <row r="36" customFormat="false" ht="21.75" hidden="false" customHeight="true" outlineLevel="0" collapsed="false">
      <c r="B36" s="12" t="n">
        <f aca="false">IF(B35="","",B35+1)</f>
        <v>46323</v>
      </c>
      <c r="C36" s="7" t="str">
        <f aca="false">IF($B36="","",CHOOSE(WEEKDAY($B36),"周日","周一","周二","周三","周四","周五","周六"))</f>
        <v>周三</v>
      </c>
      <c r="D36" s="7" t="n">
        <f aca="false">IF($B36="","",COUNTIF(单词本!$C:$C,$B36))</f>
        <v>0</v>
      </c>
      <c r="E36" s="7" t="n">
        <f aca="false">IF($B36="","",COUNTIF(单词本!$I:$I,$B36))</f>
        <v>0</v>
      </c>
      <c r="F36" s="7" t="n">
        <f aca="false">IF($B36="","",COUNTIF(单词本!$J:$J,$B36))</f>
        <v>0</v>
      </c>
      <c r="G36" s="7" t="n">
        <f aca="false">IF($B36="","",COUNTIF(单词本!$K:$K,$B36))</f>
        <v>0</v>
      </c>
      <c r="H36" s="7" t="n">
        <f aca="false">IF($B36="","",COUNTIF(单词本!$L:$L,$B36))</f>
        <v>0</v>
      </c>
      <c r="I36" s="7" t="n">
        <f aca="false">IF($B36="","",COUNTIF(单词本!$M:$M,$B36))</f>
        <v>0</v>
      </c>
      <c r="J36" s="4"/>
    </row>
    <row r="37" customFormat="false" ht="21.75" hidden="false" customHeight="true" outlineLevel="0" collapsed="false">
      <c r="B37" s="10" t="n">
        <f aca="false">IF(B36="","",B36+1)</f>
        <v>46324</v>
      </c>
      <c r="C37" s="6" t="str">
        <f aca="false">IF($B37="","",CHOOSE(WEEKDAY($B37),"周日","周一","周二","周三","周四","周五","周六"))</f>
        <v>周四</v>
      </c>
      <c r="D37" s="6" t="n">
        <f aca="false">IF($B37="","",COUNTIF(单词本!$C:$C,$B37))</f>
        <v>0</v>
      </c>
      <c r="E37" s="6" t="n">
        <f aca="false">IF($B37="","",COUNTIF(单词本!$I:$I,$B37))</f>
        <v>0</v>
      </c>
      <c r="F37" s="6" t="n">
        <f aca="false">IF($B37="","",COUNTIF(单词本!$J:$J,$B37))</f>
        <v>0</v>
      </c>
      <c r="G37" s="6" t="n">
        <f aca="false">IF($B37="","",COUNTIF(单词本!$K:$K,$B37))</f>
        <v>0</v>
      </c>
      <c r="H37" s="6" t="n">
        <f aca="false">IF($B37="","",COUNTIF(单词本!$L:$L,$B37))</f>
        <v>0</v>
      </c>
      <c r="I37" s="6" t="n">
        <f aca="false">IF($B37="","",COUNTIF(单词本!$M:$M,$B37))</f>
        <v>0</v>
      </c>
      <c r="J37" s="3"/>
    </row>
    <row r="38" customFormat="false" ht="21.75" hidden="false" customHeight="true" outlineLevel="0" collapsed="false">
      <c r="B38" s="12" t="n">
        <f aca="false">IF(B37="","",B37+1)</f>
        <v>46325</v>
      </c>
      <c r="C38" s="7" t="str">
        <f aca="false">IF($B38="","",CHOOSE(WEEKDAY($B38),"周日","周一","周二","周三","周四","周五","周六"))</f>
        <v>周五</v>
      </c>
      <c r="D38" s="7" t="n">
        <f aca="false">IF($B38="","",COUNTIF(单词本!$C:$C,$B38))</f>
        <v>0</v>
      </c>
      <c r="E38" s="7" t="n">
        <f aca="false">IF($B38="","",COUNTIF(单词本!$I:$I,$B38))</f>
        <v>0</v>
      </c>
      <c r="F38" s="7" t="n">
        <f aca="false">IF($B38="","",COUNTIF(单词本!$J:$J,$B38))</f>
        <v>0</v>
      </c>
      <c r="G38" s="7" t="n">
        <f aca="false">IF($B38="","",COUNTIF(单词本!$K:$K,$B38))</f>
        <v>0</v>
      </c>
      <c r="H38" s="7" t="n">
        <f aca="false">IF($B38="","",COUNTIF(单词本!$L:$L,$B38))</f>
        <v>0</v>
      </c>
      <c r="I38" s="7" t="n">
        <f aca="false">IF($B38="","",COUNTIF(单词本!$M:$M,$B38))</f>
        <v>0</v>
      </c>
      <c r="J38" s="4"/>
    </row>
    <row r="39" customFormat="false" ht="21.75" hidden="false" customHeight="true" outlineLevel="0" collapsed="false">
      <c r="B39" s="10" t="n">
        <f aca="false">IF(B38="","",B38+1)</f>
        <v>46326</v>
      </c>
      <c r="C39" s="6" t="str">
        <f aca="false">IF($B39="","",CHOOSE(WEEKDAY($B39),"周日","周一","周二","周三","周四","周五","周六"))</f>
        <v>周六</v>
      </c>
      <c r="D39" s="6" t="n">
        <f aca="false">IF($B39="","",COUNTIF(单词本!$C:$C,$B39))</f>
        <v>0</v>
      </c>
      <c r="E39" s="6" t="n">
        <f aca="false">IF($B39="","",COUNTIF(单词本!$I:$I,$B39))</f>
        <v>0</v>
      </c>
      <c r="F39" s="6" t="n">
        <f aca="false">IF($B39="","",COUNTIF(单词本!$J:$J,$B39))</f>
        <v>0</v>
      </c>
      <c r="G39" s="6" t="n">
        <f aca="false">IF($B39="","",COUNTIF(单词本!$K:$K,$B39))</f>
        <v>0</v>
      </c>
      <c r="H39" s="6" t="n">
        <f aca="false">IF($B39="","",COUNTIF(单词本!$L:$L,$B39))</f>
        <v>0</v>
      </c>
      <c r="I39" s="6" t="n">
        <f aca="false">IF($B39="","",COUNTIF(单词本!$M:$M,$B39))</f>
        <v>0</v>
      </c>
      <c r="J39" s="3"/>
    </row>
    <row r="40" customFormat="false" ht="21.75" hidden="false" customHeight="true" outlineLevel="0" collapsed="false">
      <c r="B40" s="12" t="n">
        <f aca="false">IF(B39="","",B39+1)</f>
        <v>46327</v>
      </c>
      <c r="C40" s="7" t="str">
        <f aca="false">IF($B40="","",CHOOSE(WEEKDAY($B40),"周日","周一","周二","周三","周四","周五","周六"))</f>
        <v>周日</v>
      </c>
      <c r="D40" s="7" t="n">
        <f aca="false">IF($B40="","",COUNTIF(单词本!$C:$C,$B40))</f>
        <v>0</v>
      </c>
      <c r="E40" s="7" t="n">
        <f aca="false">IF($B40="","",COUNTIF(单词本!$I:$I,$B40))</f>
        <v>0</v>
      </c>
      <c r="F40" s="7" t="n">
        <f aca="false">IF($B40="","",COUNTIF(单词本!$J:$J,$B40))</f>
        <v>0</v>
      </c>
      <c r="G40" s="7" t="n">
        <f aca="false">IF($B40="","",COUNTIF(单词本!$K:$K,$B40))</f>
        <v>0</v>
      </c>
      <c r="H40" s="7" t="n">
        <f aca="false">IF($B40="","",COUNTIF(单词本!$L:$L,$B40))</f>
        <v>0</v>
      </c>
      <c r="I40" s="7" t="n">
        <f aca="false">IF($B40="","",COUNTIF(单词本!$M:$M,$B40))</f>
        <v>0</v>
      </c>
      <c r="J40" s="4"/>
    </row>
    <row r="41" customFormat="false" ht="21.75" hidden="false" customHeight="true" outlineLevel="0" collapsed="false">
      <c r="B41" s="10" t="n">
        <f aca="false">IF(B40="","",B40+1)</f>
        <v>46328</v>
      </c>
      <c r="C41" s="6" t="str">
        <f aca="false">IF($B41="","",CHOOSE(WEEKDAY($B41),"周日","周一","周二","周三","周四","周五","周六"))</f>
        <v>周一</v>
      </c>
      <c r="D41" s="6" t="n">
        <f aca="false">IF($B41="","",COUNTIF(单词本!$C:$C,$B41))</f>
        <v>0</v>
      </c>
      <c r="E41" s="6" t="n">
        <f aca="false">IF($B41="","",COUNTIF(单词本!$I:$I,$B41))</f>
        <v>0</v>
      </c>
      <c r="F41" s="6" t="n">
        <f aca="false">IF($B41="","",COUNTIF(单词本!$J:$J,$B41))</f>
        <v>0</v>
      </c>
      <c r="G41" s="6" t="n">
        <f aca="false">IF($B41="","",COUNTIF(单词本!$K:$K,$B41))</f>
        <v>0</v>
      </c>
      <c r="H41" s="6" t="n">
        <f aca="false">IF($B41="","",COUNTIF(单词本!$L:$L,$B41))</f>
        <v>0</v>
      </c>
      <c r="I41" s="6" t="n">
        <f aca="false">IF($B41="","",COUNTIF(单词本!$M:$M,$B41))</f>
        <v>0</v>
      </c>
      <c r="J41" s="3"/>
    </row>
    <row r="42" customFormat="false" ht="21.75" hidden="false" customHeight="true" outlineLevel="0" collapsed="false">
      <c r="B42" s="12" t="n">
        <f aca="false">IF(B41="","",B41+1)</f>
        <v>46329</v>
      </c>
      <c r="C42" s="7" t="str">
        <f aca="false">IF($B42="","",CHOOSE(WEEKDAY($B42),"周日","周一","周二","周三","周四","周五","周六"))</f>
        <v>周二</v>
      </c>
      <c r="D42" s="7" t="n">
        <f aca="false">IF($B42="","",COUNTIF(单词本!$C:$C,$B42))</f>
        <v>0</v>
      </c>
      <c r="E42" s="7" t="n">
        <f aca="false">IF($B42="","",COUNTIF(单词本!$I:$I,$B42))</f>
        <v>0</v>
      </c>
      <c r="F42" s="7" t="n">
        <f aca="false">IF($B42="","",COUNTIF(单词本!$J:$J,$B42))</f>
        <v>0</v>
      </c>
      <c r="G42" s="7" t="n">
        <f aca="false">IF($B42="","",COUNTIF(单词本!$K:$K,$B42))</f>
        <v>0</v>
      </c>
      <c r="H42" s="7" t="n">
        <f aca="false">IF($B42="","",COUNTIF(单词本!$L:$L,$B42))</f>
        <v>0</v>
      </c>
      <c r="I42" s="7" t="n">
        <f aca="false">IF($B42="","",COUNTIF(单词本!$M:$M,$B42))</f>
        <v>0</v>
      </c>
      <c r="J42" s="4"/>
    </row>
    <row r="43" customFormat="false" ht="21.75" hidden="false" customHeight="true" outlineLevel="0" collapsed="false">
      <c r="B43" s="10" t="n">
        <f aca="false">IF(B42="","",B42+1)</f>
        <v>46330</v>
      </c>
      <c r="C43" s="6" t="str">
        <f aca="false">IF($B43="","",CHOOSE(WEEKDAY($B43),"周日","周一","周二","周三","周四","周五","周六"))</f>
        <v>周三</v>
      </c>
      <c r="D43" s="6" t="n">
        <f aca="false">IF($B43="","",COUNTIF(单词本!$C:$C,$B43))</f>
        <v>0</v>
      </c>
      <c r="E43" s="6" t="n">
        <f aca="false">IF($B43="","",COUNTIF(单词本!$I:$I,$B43))</f>
        <v>0</v>
      </c>
      <c r="F43" s="6" t="n">
        <f aca="false">IF($B43="","",COUNTIF(单词本!$J:$J,$B43))</f>
        <v>0</v>
      </c>
      <c r="G43" s="6" t="n">
        <f aca="false">IF($B43="","",COUNTIF(单词本!$K:$K,$B43))</f>
        <v>0</v>
      </c>
      <c r="H43" s="6" t="n">
        <f aca="false">IF($B43="","",COUNTIF(单词本!$L:$L,$B43))</f>
        <v>0</v>
      </c>
      <c r="I43" s="6" t="n">
        <f aca="false">IF($B43="","",COUNTIF(单词本!$M:$M,$B43))</f>
        <v>0</v>
      </c>
      <c r="J43" s="3"/>
    </row>
    <row r="44" customFormat="false" ht="21.75" hidden="false" customHeight="true" outlineLevel="0" collapsed="false">
      <c r="B44" s="12" t="n">
        <f aca="false">IF(B43="","",B43+1)</f>
        <v>46331</v>
      </c>
      <c r="C44" s="7" t="str">
        <f aca="false">IF($B44="","",CHOOSE(WEEKDAY($B44),"周日","周一","周二","周三","周四","周五","周六"))</f>
        <v>周四</v>
      </c>
      <c r="D44" s="7" t="n">
        <f aca="false">IF($B44="","",COUNTIF(单词本!$C:$C,$B44))</f>
        <v>0</v>
      </c>
      <c r="E44" s="7" t="n">
        <f aca="false">IF($B44="","",COUNTIF(单词本!$I:$I,$B44))</f>
        <v>0</v>
      </c>
      <c r="F44" s="7" t="n">
        <f aca="false">IF($B44="","",COUNTIF(单词本!$J:$J,$B44))</f>
        <v>0</v>
      </c>
      <c r="G44" s="7" t="n">
        <f aca="false">IF($B44="","",COUNTIF(单词本!$K:$K,$B44))</f>
        <v>0</v>
      </c>
      <c r="H44" s="7" t="n">
        <f aca="false">IF($B44="","",COUNTIF(单词本!$L:$L,$B44))</f>
        <v>0</v>
      </c>
      <c r="I44" s="7" t="n">
        <f aca="false">IF($B44="","",COUNTIF(单词本!$M:$M,$B44))</f>
        <v>0</v>
      </c>
      <c r="J44" s="4"/>
    </row>
    <row r="45" customFormat="false" ht="21.75" hidden="false" customHeight="true" outlineLevel="0" collapsed="false">
      <c r="B45" s="10" t="n">
        <f aca="false">IF(B44="","",B44+1)</f>
        <v>46332</v>
      </c>
      <c r="C45" s="6" t="str">
        <f aca="false">IF($B45="","",CHOOSE(WEEKDAY($B45),"周日","周一","周二","周三","周四","周五","周六"))</f>
        <v>周五</v>
      </c>
      <c r="D45" s="6" t="n">
        <f aca="false">IF($B45="","",COUNTIF(单词本!$C:$C,$B45))</f>
        <v>0</v>
      </c>
      <c r="E45" s="6" t="n">
        <f aca="false">IF($B45="","",COUNTIF(单词本!$I:$I,$B45))</f>
        <v>0</v>
      </c>
      <c r="F45" s="6" t="n">
        <f aca="false">IF($B45="","",COUNTIF(单词本!$J:$J,$B45))</f>
        <v>0</v>
      </c>
      <c r="G45" s="6" t="n">
        <f aca="false">IF($B45="","",COUNTIF(单词本!$K:$K,$B45))</f>
        <v>0</v>
      </c>
      <c r="H45" s="6" t="n">
        <f aca="false">IF($B45="","",COUNTIF(单词本!$L:$L,$B45))</f>
        <v>0</v>
      </c>
      <c r="I45" s="6" t="n">
        <f aca="false">IF($B45="","",COUNTIF(单词本!$M:$M,$B45))</f>
        <v>0</v>
      </c>
      <c r="J45" s="3"/>
    </row>
    <row r="46" customFormat="false" ht="21.75" hidden="false" customHeight="true" outlineLevel="0" collapsed="false">
      <c r="B46" s="12" t="n">
        <f aca="false">IF(B45="","",B45+1)</f>
        <v>46333</v>
      </c>
      <c r="C46" s="7" t="str">
        <f aca="false">IF($B46="","",CHOOSE(WEEKDAY($B46),"周日","周一","周二","周三","周四","周五","周六"))</f>
        <v>周六</v>
      </c>
      <c r="D46" s="7" t="n">
        <f aca="false">IF($B46="","",COUNTIF(单词本!$C:$C,$B46))</f>
        <v>0</v>
      </c>
      <c r="E46" s="7" t="n">
        <f aca="false">IF($B46="","",COUNTIF(单词本!$I:$I,$B46))</f>
        <v>0</v>
      </c>
      <c r="F46" s="7" t="n">
        <f aca="false">IF($B46="","",COUNTIF(单词本!$J:$J,$B46))</f>
        <v>0</v>
      </c>
      <c r="G46" s="7" t="n">
        <f aca="false">IF($B46="","",COUNTIF(单词本!$K:$K,$B46))</f>
        <v>0</v>
      </c>
      <c r="H46" s="7" t="n">
        <f aca="false">IF($B46="","",COUNTIF(单词本!$L:$L,$B46))</f>
        <v>0</v>
      </c>
      <c r="I46" s="7" t="n">
        <f aca="false">IF($B46="","",COUNTIF(单词本!$M:$M,$B46))</f>
        <v>0</v>
      </c>
      <c r="J46" s="4"/>
    </row>
    <row r="47" customFormat="false" ht="21.75" hidden="false" customHeight="true" outlineLevel="0" collapsed="false">
      <c r="B47" s="10" t="n">
        <f aca="false">IF(B46="","",B46+1)</f>
        <v>46334</v>
      </c>
      <c r="C47" s="6" t="str">
        <f aca="false">IF($B47="","",CHOOSE(WEEKDAY($B47),"周日","周一","周二","周三","周四","周五","周六"))</f>
        <v>周日</v>
      </c>
      <c r="D47" s="6" t="n">
        <f aca="false">IF($B47="","",COUNTIF(单词本!$C:$C,$B47))</f>
        <v>0</v>
      </c>
      <c r="E47" s="6" t="n">
        <f aca="false">IF($B47="","",COUNTIF(单词本!$I:$I,$B47))</f>
        <v>0</v>
      </c>
      <c r="F47" s="6" t="n">
        <f aca="false">IF($B47="","",COUNTIF(单词本!$J:$J,$B47))</f>
        <v>0</v>
      </c>
      <c r="G47" s="6" t="n">
        <f aca="false">IF($B47="","",COUNTIF(单词本!$K:$K,$B47))</f>
        <v>0</v>
      </c>
      <c r="H47" s="6" t="n">
        <f aca="false">IF($B47="","",COUNTIF(单词本!$L:$L,$B47))</f>
        <v>0</v>
      </c>
      <c r="I47" s="6" t="n">
        <f aca="false">IF($B47="","",COUNTIF(单词本!$M:$M,$B47))</f>
        <v>0</v>
      </c>
      <c r="J47" s="3"/>
    </row>
    <row r="48" customFormat="false" ht="21.75" hidden="false" customHeight="true" outlineLevel="0" collapsed="false">
      <c r="B48" s="12" t="n">
        <f aca="false">IF(B47="","",B47+1)</f>
        <v>46335</v>
      </c>
      <c r="C48" s="7" t="str">
        <f aca="false">IF($B48="","",CHOOSE(WEEKDAY($B48),"周日","周一","周二","周三","周四","周五","周六"))</f>
        <v>周一</v>
      </c>
      <c r="D48" s="7" t="n">
        <f aca="false">IF($B48="","",COUNTIF(单词本!$C:$C,$B48))</f>
        <v>0</v>
      </c>
      <c r="E48" s="7" t="n">
        <f aca="false">IF($B48="","",COUNTIF(单词本!$I:$I,$B48))</f>
        <v>0</v>
      </c>
      <c r="F48" s="7" t="n">
        <f aca="false">IF($B48="","",COUNTIF(单词本!$J:$J,$B48))</f>
        <v>0</v>
      </c>
      <c r="G48" s="7" t="n">
        <f aca="false">IF($B48="","",COUNTIF(单词本!$K:$K,$B48))</f>
        <v>0</v>
      </c>
      <c r="H48" s="7" t="n">
        <f aca="false">IF($B48="","",COUNTIF(单词本!$L:$L,$B48))</f>
        <v>0</v>
      </c>
      <c r="I48" s="7" t="n">
        <f aca="false">IF($B48="","",COUNTIF(单词本!$M:$M,$B48))</f>
        <v>0</v>
      </c>
      <c r="J48" s="4"/>
    </row>
    <row r="49" customFormat="false" ht="21.75" hidden="false" customHeight="true" outlineLevel="0" collapsed="false">
      <c r="B49" s="10" t="n">
        <f aca="false">IF(B48="","",B48+1)</f>
        <v>46336</v>
      </c>
      <c r="C49" s="6" t="str">
        <f aca="false">IF($B49="","",CHOOSE(WEEKDAY($B49),"周日","周一","周二","周三","周四","周五","周六"))</f>
        <v>周二</v>
      </c>
      <c r="D49" s="6" t="n">
        <f aca="false">IF($B49="","",COUNTIF(单词本!$C:$C,$B49))</f>
        <v>0</v>
      </c>
      <c r="E49" s="6" t="n">
        <f aca="false">IF($B49="","",COUNTIF(单词本!$I:$I,$B49))</f>
        <v>0</v>
      </c>
      <c r="F49" s="6" t="n">
        <f aca="false">IF($B49="","",COUNTIF(单词本!$J:$J,$B49))</f>
        <v>0</v>
      </c>
      <c r="G49" s="6" t="n">
        <f aca="false">IF($B49="","",COUNTIF(单词本!$K:$K,$B49))</f>
        <v>0</v>
      </c>
      <c r="H49" s="6" t="n">
        <f aca="false">IF($B49="","",COUNTIF(单词本!$L:$L,$B49))</f>
        <v>0</v>
      </c>
      <c r="I49" s="6" t="n">
        <f aca="false">IF($B49="","",COUNTIF(单词本!$M:$M,$B49))</f>
        <v>0</v>
      </c>
      <c r="J49" s="3"/>
    </row>
    <row r="50" customFormat="false" ht="21.75" hidden="false" customHeight="true" outlineLevel="0" collapsed="false">
      <c r="B50" s="12" t="n">
        <f aca="false">IF(B49="","",B49+1)</f>
        <v>46337</v>
      </c>
      <c r="C50" s="7" t="str">
        <f aca="false">IF($B50="","",CHOOSE(WEEKDAY($B50),"周日","周一","周二","周三","周四","周五","周六"))</f>
        <v>周三</v>
      </c>
      <c r="D50" s="7" t="n">
        <f aca="false">IF($B50="","",COUNTIF(单词本!$C:$C,$B50))</f>
        <v>0</v>
      </c>
      <c r="E50" s="7" t="n">
        <f aca="false">IF($B50="","",COUNTIF(单词本!$I:$I,$B50))</f>
        <v>0</v>
      </c>
      <c r="F50" s="7" t="n">
        <f aca="false">IF($B50="","",COUNTIF(单词本!$J:$J,$B50))</f>
        <v>0</v>
      </c>
      <c r="G50" s="7" t="n">
        <f aca="false">IF($B50="","",COUNTIF(单词本!$K:$K,$B50))</f>
        <v>0</v>
      </c>
      <c r="H50" s="7" t="n">
        <f aca="false">IF($B50="","",COUNTIF(单词本!$L:$L,$B50))</f>
        <v>0</v>
      </c>
      <c r="I50" s="7" t="n">
        <f aca="false">IF($B50="","",COUNTIF(单词本!$M:$M,$B50))</f>
        <v>0</v>
      </c>
      <c r="J50" s="4"/>
    </row>
    <row r="51" customFormat="false" ht="21.75" hidden="false" customHeight="true" outlineLevel="0" collapsed="false">
      <c r="B51" s="10" t="n">
        <f aca="false">IF(B50="","",B50+1)</f>
        <v>46338</v>
      </c>
      <c r="C51" s="6" t="str">
        <f aca="false">IF($B51="","",CHOOSE(WEEKDAY($B51),"周日","周一","周二","周三","周四","周五","周六"))</f>
        <v>周四</v>
      </c>
      <c r="D51" s="6" t="n">
        <f aca="false">IF($B51="","",COUNTIF(单词本!$C:$C,$B51))</f>
        <v>0</v>
      </c>
      <c r="E51" s="6" t="n">
        <f aca="false">IF($B51="","",COUNTIF(单词本!$I:$I,$B51))</f>
        <v>0</v>
      </c>
      <c r="F51" s="6" t="n">
        <f aca="false">IF($B51="","",COUNTIF(单词本!$J:$J,$B51))</f>
        <v>0</v>
      </c>
      <c r="G51" s="6" t="n">
        <f aca="false">IF($B51="","",COUNTIF(单词本!$K:$K,$B51))</f>
        <v>0</v>
      </c>
      <c r="H51" s="6" t="n">
        <f aca="false">IF($B51="","",COUNTIF(单词本!$L:$L,$B51))</f>
        <v>0</v>
      </c>
      <c r="I51" s="6" t="n">
        <f aca="false">IF($B51="","",COUNTIF(单词本!$M:$M,$B51))</f>
        <v>0</v>
      </c>
      <c r="J51" s="3"/>
    </row>
    <row r="52" customFormat="false" ht="21.75" hidden="false" customHeight="true" outlineLevel="0" collapsed="false">
      <c r="B52" s="12" t="n">
        <f aca="false">IF(B51="","",B51+1)</f>
        <v>46339</v>
      </c>
      <c r="C52" s="7" t="str">
        <f aca="false">IF($B52="","",CHOOSE(WEEKDAY($B52),"周日","周一","周二","周三","周四","周五","周六"))</f>
        <v>周五</v>
      </c>
      <c r="D52" s="7" t="n">
        <f aca="false">IF($B52="","",COUNTIF(单词本!$C:$C,$B52))</f>
        <v>0</v>
      </c>
      <c r="E52" s="7" t="n">
        <f aca="false">IF($B52="","",COUNTIF(单词本!$I:$I,$B52))</f>
        <v>0</v>
      </c>
      <c r="F52" s="7" t="n">
        <f aca="false">IF($B52="","",COUNTIF(单词本!$J:$J,$B52))</f>
        <v>0</v>
      </c>
      <c r="G52" s="7" t="n">
        <f aca="false">IF($B52="","",COUNTIF(单词本!$K:$K,$B52))</f>
        <v>0</v>
      </c>
      <c r="H52" s="7" t="n">
        <f aca="false">IF($B52="","",COUNTIF(单词本!$L:$L,$B52))</f>
        <v>0</v>
      </c>
      <c r="I52" s="7" t="n">
        <f aca="false">IF($B52="","",COUNTIF(单词本!$M:$M,$B52))</f>
        <v>0</v>
      </c>
      <c r="J52" s="4"/>
    </row>
    <row r="53" customFormat="false" ht="21.75" hidden="false" customHeight="true" outlineLevel="0" collapsed="false">
      <c r="B53" s="10" t="n">
        <f aca="false">IF(B52="","",B52+1)</f>
        <v>46340</v>
      </c>
      <c r="C53" s="6" t="str">
        <f aca="false">IF($B53="","",CHOOSE(WEEKDAY($B53),"周日","周一","周二","周三","周四","周五","周六"))</f>
        <v>周六</v>
      </c>
      <c r="D53" s="6" t="n">
        <f aca="false">IF($B53="","",COUNTIF(单词本!$C:$C,$B53))</f>
        <v>0</v>
      </c>
      <c r="E53" s="6" t="n">
        <f aca="false">IF($B53="","",COUNTIF(单词本!$I:$I,$B53))</f>
        <v>0</v>
      </c>
      <c r="F53" s="6" t="n">
        <f aca="false">IF($B53="","",COUNTIF(单词本!$J:$J,$B53))</f>
        <v>0</v>
      </c>
      <c r="G53" s="6" t="n">
        <f aca="false">IF($B53="","",COUNTIF(单词本!$K:$K,$B53))</f>
        <v>0</v>
      </c>
      <c r="H53" s="6" t="n">
        <f aca="false">IF($B53="","",COUNTIF(单词本!$L:$L,$B53))</f>
        <v>0</v>
      </c>
      <c r="I53" s="6" t="n">
        <f aca="false">IF($B53="","",COUNTIF(单词本!$M:$M,$B53))</f>
        <v>0</v>
      </c>
      <c r="J53" s="3"/>
    </row>
    <row r="54" customFormat="false" ht="21.75" hidden="false" customHeight="true" outlineLevel="0" collapsed="false">
      <c r="B54" s="12" t="n">
        <f aca="false">IF(B53="","",B53+1)</f>
        <v>46341</v>
      </c>
      <c r="C54" s="7" t="str">
        <f aca="false">IF($B54="","",CHOOSE(WEEKDAY($B54),"周日","周一","周二","周三","周四","周五","周六"))</f>
        <v>周日</v>
      </c>
      <c r="D54" s="7" t="n">
        <f aca="false">IF($B54="","",COUNTIF(单词本!$C:$C,$B54))</f>
        <v>0</v>
      </c>
      <c r="E54" s="7" t="n">
        <f aca="false">IF($B54="","",COUNTIF(单词本!$I:$I,$B54))</f>
        <v>0</v>
      </c>
      <c r="F54" s="7" t="n">
        <f aca="false">IF($B54="","",COUNTIF(单词本!$J:$J,$B54))</f>
        <v>0</v>
      </c>
      <c r="G54" s="7" t="n">
        <f aca="false">IF($B54="","",COUNTIF(单词本!$K:$K,$B54))</f>
        <v>0</v>
      </c>
      <c r="H54" s="7" t="n">
        <f aca="false">IF($B54="","",COUNTIF(单词本!$L:$L,$B54))</f>
        <v>0</v>
      </c>
      <c r="I54" s="7" t="n">
        <f aca="false">IF($B54="","",COUNTIF(单词本!$M:$M,$B54))</f>
        <v>0</v>
      </c>
      <c r="J54" s="4"/>
    </row>
    <row r="55" customFormat="false" ht="21.75" hidden="false" customHeight="true" outlineLevel="0" collapsed="false">
      <c r="B55" s="10" t="n">
        <f aca="false">IF(B54="","",B54+1)</f>
        <v>46342</v>
      </c>
      <c r="C55" s="6" t="str">
        <f aca="false">IF($B55="","",CHOOSE(WEEKDAY($B55),"周日","周一","周二","周三","周四","周五","周六"))</f>
        <v>周一</v>
      </c>
      <c r="D55" s="6" t="n">
        <f aca="false">IF($B55="","",COUNTIF(单词本!$C:$C,$B55))</f>
        <v>0</v>
      </c>
      <c r="E55" s="6" t="n">
        <f aca="false">IF($B55="","",COUNTIF(单词本!$I:$I,$B55))</f>
        <v>0</v>
      </c>
      <c r="F55" s="6" t="n">
        <f aca="false">IF($B55="","",COUNTIF(单词本!$J:$J,$B55))</f>
        <v>0</v>
      </c>
      <c r="G55" s="6" t="n">
        <f aca="false">IF($B55="","",COUNTIF(单词本!$K:$K,$B55))</f>
        <v>0</v>
      </c>
      <c r="H55" s="6" t="n">
        <f aca="false">IF($B55="","",COUNTIF(单词本!$L:$L,$B55))</f>
        <v>0</v>
      </c>
      <c r="I55" s="6" t="n">
        <f aca="false">IF($B55="","",COUNTIF(单词本!$M:$M,$B55))</f>
        <v>0</v>
      </c>
      <c r="J55" s="3"/>
    </row>
    <row r="56" customFormat="false" ht="21.75" hidden="false" customHeight="true" outlineLevel="0" collapsed="false">
      <c r="B56" s="12" t="n">
        <f aca="false">IF(B55="","",B55+1)</f>
        <v>46343</v>
      </c>
      <c r="C56" s="7" t="str">
        <f aca="false">IF($B56="","",CHOOSE(WEEKDAY($B56),"周日","周一","周二","周三","周四","周五","周六"))</f>
        <v>周二</v>
      </c>
      <c r="D56" s="7" t="n">
        <f aca="false">IF($B56="","",COUNTIF(单词本!$C:$C,$B56))</f>
        <v>0</v>
      </c>
      <c r="E56" s="7" t="n">
        <f aca="false">IF($B56="","",COUNTIF(单词本!$I:$I,$B56))</f>
        <v>0</v>
      </c>
      <c r="F56" s="7" t="n">
        <f aca="false">IF($B56="","",COUNTIF(单词本!$J:$J,$B56))</f>
        <v>0</v>
      </c>
      <c r="G56" s="7" t="n">
        <f aca="false">IF($B56="","",COUNTIF(单词本!$K:$K,$B56))</f>
        <v>0</v>
      </c>
      <c r="H56" s="7" t="n">
        <f aca="false">IF($B56="","",COUNTIF(单词本!$L:$L,$B56))</f>
        <v>0</v>
      </c>
      <c r="I56" s="7" t="n">
        <f aca="false">IF($B56="","",COUNTIF(单词本!$M:$M,$B56))</f>
        <v>0</v>
      </c>
      <c r="J56" s="4"/>
    </row>
    <row r="57" customFormat="false" ht="21.75" hidden="false" customHeight="true" outlineLevel="0" collapsed="false">
      <c r="B57" s="10" t="n">
        <f aca="false">IF(B56="","",B56+1)</f>
        <v>46344</v>
      </c>
      <c r="C57" s="6" t="str">
        <f aca="false">IF($B57="","",CHOOSE(WEEKDAY($B57),"周日","周一","周二","周三","周四","周五","周六"))</f>
        <v>周三</v>
      </c>
      <c r="D57" s="6" t="n">
        <f aca="false">IF($B57="","",COUNTIF(单词本!$C:$C,$B57))</f>
        <v>0</v>
      </c>
      <c r="E57" s="6" t="n">
        <f aca="false">IF($B57="","",COUNTIF(单词本!$I:$I,$B57))</f>
        <v>0</v>
      </c>
      <c r="F57" s="6" t="n">
        <f aca="false">IF($B57="","",COUNTIF(单词本!$J:$J,$B57))</f>
        <v>0</v>
      </c>
      <c r="G57" s="6" t="n">
        <f aca="false">IF($B57="","",COUNTIF(单词本!$K:$K,$B57))</f>
        <v>0</v>
      </c>
      <c r="H57" s="6" t="n">
        <f aca="false">IF($B57="","",COUNTIF(单词本!$L:$L,$B57))</f>
        <v>0</v>
      </c>
      <c r="I57" s="6" t="n">
        <f aca="false">IF($B57="","",COUNTIF(单词本!$M:$M,$B57))</f>
        <v>0</v>
      </c>
      <c r="J57" s="3"/>
    </row>
    <row r="58" customFormat="false" ht="21.75" hidden="false" customHeight="true" outlineLevel="0" collapsed="false">
      <c r="B58" s="12" t="n">
        <f aca="false">IF(B57="","",B57+1)</f>
        <v>46345</v>
      </c>
      <c r="C58" s="7" t="str">
        <f aca="false">IF($B58="","",CHOOSE(WEEKDAY($B58),"周日","周一","周二","周三","周四","周五","周六"))</f>
        <v>周四</v>
      </c>
      <c r="D58" s="7" t="n">
        <f aca="false">IF($B58="","",COUNTIF(单词本!$C:$C,$B58))</f>
        <v>0</v>
      </c>
      <c r="E58" s="7" t="n">
        <f aca="false">IF($B58="","",COUNTIF(单词本!$I:$I,$B58))</f>
        <v>0</v>
      </c>
      <c r="F58" s="7" t="n">
        <f aca="false">IF($B58="","",COUNTIF(单词本!$J:$J,$B58))</f>
        <v>0</v>
      </c>
      <c r="G58" s="7" t="n">
        <f aca="false">IF($B58="","",COUNTIF(单词本!$K:$K,$B58))</f>
        <v>0</v>
      </c>
      <c r="H58" s="7" t="n">
        <f aca="false">IF($B58="","",COUNTIF(单词本!$L:$L,$B58))</f>
        <v>0</v>
      </c>
      <c r="I58" s="7" t="n">
        <f aca="false">IF($B58="","",COUNTIF(单词本!$M:$M,$B58))</f>
        <v>0</v>
      </c>
      <c r="J58" s="4"/>
    </row>
    <row r="59" customFormat="false" ht="21.75" hidden="false" customHeight="true" outlineLevel="0" collapsed="false">
      <c r="B59" s="10" t="n">
        <f aca="false">IF(B58="","",B58+1)</f>
        <v>46346</v>
      </c>
      <c r="C59" s="6" t="str">
        <f aca="false">IF($B59="","",CHOOSE(WEEKDAY($B59),"周日","周一","周二","周三","周四","周五","周六"))</f>
        <v>周五</v>
      </c>
      <c r="D59" s="6" t="n">
        <f aca="false">IF($B59="","",COUNTIF(单词本!$C:$C,$B59))</f>
        <v>0</v>
      </c>
      <c r="E59" s="6" t="n">
        <f aca="false">IF($B59="","",COUNTIF(单词本!$I:$I,$B59))</f>
        <v>0</v>
      </c>
      <c r="F59" s="6" t="n">
        <f aca="false">IF($B59="","",COUNTIF(单词本!$J:$J,$B59))</f>
        <v>0</v>
      </c>
      <c r="G59" s="6" t="n">
        <f aca="false">IF($B59="","",COUNTIF(单词本!$K:$K,$B59))</f>
        <v>0</v>
      </c>
      <c r="H59" s="6" t="n">
        <f aca="false">IF($B59="","",COUNTIF(单词本!$L:$L,$B59))</f>
        <v>0</v>
      </c>
      <c r="I59" s="6" t="n">
        <f aca="false">IF($B59="","",COUNTIF(单词本!$M:$M,$B59))</f>
        <v>0</v>
      </c>
      <c r="J59" s="3"/>
    </row>
    <row r="60" customFormat="false" ht="21.75" hidden="false" customHeight="true" outlineLevel="0" collapsed="false">
      <c r="B60" s="12" t="n">
        <f aca="false">IF(B59="","",B59+1)</f>
        <v>46347</v>
      </c>
      <c r="C60" s="7" t="str">
        <f aca="false">IF($B60="","",CHOOSE(WEEKDAY($B60),"周日","周一","周二","周三","周四","周五","周六"))</f>
        <v>周六</v>
      </c>
      <c r="D60" s="7" t="n">
        <f aca="false">IF($B60="","",COUNTIF(单词本!$C:$C,$B60))</f>
        <v>0</v>
      </c>
      <c r="E60" s="7" t="n">
        <f aca="false">IF($B60="","",COUNTIF(单词本!$I:$I,$B60))</f>
        <v>0</v>
      </c>
      <c r="F60" s="7" t="n">
        <f aca="false">IF($B60="","",COUNTIF(单词本!$J:$J,$B60))</f>
        <v>0</v>
      </c>
      <c r="G60" s="7" t="n">
        <f aca="false">IF($B60="","",COUNTIF(单词本!$K:$K,$B60))</f>
        <v>0</v>
      </c>
      <c r="H60" s="7" t="n">
        <f aca="false">IF($B60="","",COUNTIF(单词本!$L:$L,$B60))</f>
        <v>0</v>
      </c>
      <c r="I60" s="7" t="n">
        <f aca="false">IF($B60="","",COUNTIF(单词本!$M:$M,$B60))</f>
        <v>0</v>
      </c>
      <c r="J60" s="4"/>
    </row>
    <row r="61" customFormat="false" ht="21.75" hidden="false" customHeight="true" outlineLevel="0" collapsed="false">
      <c r="B61" s="10" t="n">
        <f aca="false">IF(B60="","",B60+1)</f>
        <v>46348</v>
      </c>
      <c r="C61" s="6" t="str">
        <f aca="false">IF($B61="","",CHOOSE(WEEKDAY($B61),"周日","周一","周二","周三","周四","周五","周六"))</f>
        <v>周日</v>
      </c>
      <c r="D61" s="6" t="n">
        <f aca="false">IF($B61="","",COUNTIF(单词本!$C:$C,$B61))</f>
        <v>0</v>
      </c>
      <c r="E61" s="6" t="n">
        <f aca="false">IF($B61="","",COUNTIF(单词本!$I:$I,$B61))</f>
        <v>0</v>
      </c>
      <c r="F61" s="6" t="n">
        <f aca="false">IF($B61="","",COUNTIF(单词本!$J:$J,$B61))</f>
        <v>0</v>
      </c>
      <c r="G61" s="6" t="n">
        <f aca="false">IF($B61="","",COUNTIF(单词本!$K:$K,$B61))</f>
        <v>0</v>
      </c>
      <c r="H61" s="6" t="n">
        <f aca="false">IF($B61="","",COUNTIF(单词本!$L:$L,$B61))</f>
        <v>0</v>
      </c>
      <c r="I61" s="6" t="n">
        <f aca="false">IF($B61="","",COUNTIF(单词本!$M:$M,$B61))</f>
        <v>0</v>
      </c>
      <c r="J61" s="3"/>
    </row>
    <row r="62" customFormat="false" ht="21.75" hidden="false" customHeight="true" outlineLevel="0" collapsed="false">
      <c r="B62" s="12" t="n">
        <f aca="false">IF(B61="","",B61+1)</f>
        <v>46349</v>
      </c>
      <c r="C62" s="7" t="str">
        <f aca="false">IF($B62="","",CHOOSE(WEEKDAY($B62),"周日","周一","周二","周三","周四","周五","周六"))</f>
        <v>周一</v>
      </c>
      <c r="D62" s="7" t="n">
        <f aca="false">IF($B62="","",COUNTIF(单词本!$C:$C,$B62))</f>
        <v>0</v>
      </c>
      <c r="E62" s="7" t="n">
        <f aca="false">IF($B62="","",COUNTIF(单词本!$I:$I,$B62))</f>
        <v>0</v>
      </c>
      <c r="F62" s="7" t="n">
        <f aca="false">IF($B62="","",COUNTIF(单词本!$J:$J,$B62))</f>
        <v>0</v>
      </c>
      <c r="G62" s="7" t="n">
        <f aca="false">IF($B62="","",COUNTIF(单词本!$K:$K,$B62))</f>
        <v>0</v>
      </c>
      <c r="H62" s="7" t="n">
        <f aca="false">IF($B62="","",COUNTIF(单词本!$L:$L,$B62))</f>
        <v>0</v>
      </c>
      <c r="I62" s="7" t="n">
        <f aca="false">IF($B62="","",COUNTIF(单词本!$M:$M,$B62))</f>
        <v>0</v>
      </c>
      <c r="J62" s="4"/>
    </row>
    <row r="63" customFormat="false" ht="21.75" hidden="false" customHeight="true" outlineLevel="0" collapsed="false">
      <c r="B63" s="10" t="n">
        <f aca="false">IF(B62="","",B62+1)</f>
        <v>46350</v>
      </c>
      <c r="C63" s="6" t="str">
        <f aca="false">IF($B63="","",CHOOSE(WEEKDAY($B63),"周日","周一","周二","周三","周四","周五","周六"))</f>
        <v>周二</v>
      </c>
      <c r="D63" s="6" t="n">
        <f aca="false">IF($B63="","",COUNTIF(单词本!$C:$C,$B63))</f>
        <v>0</v>
      </c>
      <c r="E63" s="6" t="n">
        <f aca="false">IF($B63="","",COUNTIF(单词本!$I:$I,$B63))</f>
        <v>0</v>
      </c>
      <c r="F63" s="6" t="n">
        <f aca="false">IF($B63="","",COUNTIF(单词本!$J:$J,$B63))</f>
        <v>0</v>
      </c>
      <c r="G63" s="6" t="n">
        <f aca="false">IF($B63="","",COUNTIF(单词本!$K:$K,$B63))</f>
        <v>0</v>
      </c>
      <c r="H63" s="6" t="n">
        <f aca="false">IF($B63="","",COUNTIF(单词本!$L:$L,$B63))</f>
        <v>0</v>
      </c>
      <c r="I63" s="6" t="n">
        <f aca="false">IF($B63="","",COUNTIF(单词本!$M:$M,$B63))</f>
        <v>0</v>
      </c>
      <c r="J63" s="3"/>
    </row>
    <row r="64" customFormat="false" ht="21.75" hidden="false" customHeight="true" outlineLevel="0" collapsed="false">
      <c r="B64" s="12" t="n">
        <f aca="false">IF(B63="","",B63+1)</f>
        <v>46351</v>
      </c>
      <c r="C64" s="7" t="str">
        <f aca="false">IF($B64="","",CHOOSE(WEEKDAY($B64),"周日","周一","周二","周三","周四","周五","周六"))</f>
        <v>周三</v>
      </c>
      <c r="D64" s="7" t="n">
        <f aca="false">IF($B64="","",COUNTIF(单词本!$C:$C,$B64))</f>
        <v>0</v>
      </c>
      <c r="E64" s="7" t="n">
        <f aca="false">IF($B64="","",COUNTIF(单词本!$I:$I,$B64))</f>
        <v>0</v>
      </c>
      <c r="F64" s="7" t="n">
        <f aca="false">IF($B64="","",COUNTIF(单词本!$J:$J,$B64))</f>
        <v>0</v>
      </c>
      <c r="G64" s="7" t="n">
        <f aca="false">IF($B64="","",COUNTIF(单词本!$K:$K,$B64))</f>
        <v>0</v>
      </c>
      <c r="H64" s="7" t="n">
        <f aca="false">IF($B64="","",COUNTIF(单词本!$L:$L,$B64))</f>
        <v>0</v>
      </c>
      <c r="I64" s="7" t="n">
        <f aca="false">IF($B64="","",COUNTIF(单词本!$M:$M,$B64))</f>
        <v>0</v>
      </c>
      <c r="J64" s="4"/>
    </row>
    <row r="65" customFormat="false" ht="21.75" hidden="false" customHeight="true" outlineLevel="0" collapsed="false">
      <c r="B65" s="10" t="n">
        <f aca="false">IF(B64="","",B64+1)</f>
        <v>46352</v>
      </c>
      <c r="C65" s="6" t="str">
        <f aca="false">IF($B65="","",CHOOSE(WEEKDAY($B65),"周日","周一","周二","周三","周四","周五","周六"))</f>
        <v>周四</v>
      </c>
      <c r="D65" s="6" t="n">
        <f aca="false">IF($B65="","",COUNTIF(单词本!$C:$C,$B65))</f>
        <v>0</v>
      </c>
      <c r="E65" s="6" t="n">
        <f aca="false">IF($B65="","",COUNTIF(单词本!$I:$I,$B65))</f>
        <v>0</v>
      </c>
      <c r="F65" s="6" t="n">
        <f aca="false">IF($B65="","",COUNTIF(单词本!$J:$J,$B65))</f>
        <v>0</v>
      </c>
      <c r="G65" s="6" t="n">
        <f aca="false">IF($B65="","",COUNTIF(单词本!$K:$K,$B65))</f>
        <v>0</v>
      </c>
      <c r="H65" s="6" t="n">
        <f aca="false">IF($B65="","",COUNTIF(单词本!$L:$L,$B65))</f>
        <v>0</v>
      </c>
      <c r="I65" s="6" t="n">
        <f aca="false">IF($B65="","",COUNTIF(单词本!$M:$M,$B65))</f>
        <v>0</v>
      </c>
      <c r="J65" s="3"/>
    </row>
    <row r="66" customFormat="false" ht="21.75" hidden="false" customHeight="true" outlineLevel="0" collapsed="false">
      <c r="B66" s="12" t="n">
        <f aca="false">IF(B65="","",B65+1)</f>
        <v>46353</v>
      </c>
      <c r="C66" s="7" t="str">
        <f aca="false">IF($B66="","",CHOOSE(WEEKDAY($B66),"周日","周一","周二","周三","周四","周五","周六"))</f>
        <v>周五</v>
      </c>
      <c r="D66" s="7" t="n">
        <f aca="false">IF($B66="","",COUNTIF(单词本!$C:$C,$B66))</f>
        <v>0</v>
      </c>
      <c r="E66" s="7" t="n">
        <f aca="false">IF($B66="","",COUNTIF(单词本!$I:$I,$B66))</f>
        <v>0</v>
      </c>
      <c r="F66" s="7" t="n">
        <f aca="false">IF($B66="","",COUNTIF(单词本!$J:$J,$B66))</f>
        <v>0</v>
      </c>
      <c r="G66" s="7" t="n">
        <f aca="false">IF($B66="","",COUNTIF(单词本!$K:$K,$B66))</f>
        <v>0</v>
      </c>
      <c r="H66" s="7" t="n">
        <f aca="false">IF($B66="","",COUNTIF(单词本!$L:$L,$B66))</f>
        <v>0</v>
      </c>
      <c r="I66" s="7" t="n">
        <f aca="false">IF($B66="","",COUNTIF(单词本!$M:$M,$B66))</f>
        <v>0</v>
      </c>
      <c r="J66" s="4"/>
    </row>
    <row r="67" customFormat="false" ht="21.75" hidden="false" customHeight="true" outlineLevel="0" collapsed="false">
      <c r="B67" s="10" t="n">
        <f aca="false">IF(B66="","",B66+1)</f>
        <v>46354</v>
      </c>
      <c r="C67" s="6" t="str">
        <f aca="false">IF($B67="","",CHOOSE(WEEKDAY($B67),"周日","周一","周二","周三","周四","周五","周六"))</f>
        <v>周六</v>
      </c>
      <c r="D67" s="6" t="n">
        <f aca="false">IF($B67="","",COUNTIF(单词本!$C:$C,$B67))</f>
        <v>0</v>
      </c>
      <c r="E67" s="6" t="n">
        <f aca="false">IF($B67="","",COUNTIF(单词本!$I:$I,$B67))</f>
        <v>0</v>
      </c>
      <c r="F67" s="6" t="n">
        <f aca="false">IF($B67="","",COUNTIF(单词本!$J:$J,$B67))</f>
        <v>0</v>
      </c>
      <c r="G67" s="6" t="n">
        <f aca="false">IF($B67="","",COUNTIF(单词本!$K:$K,$B67))</f>
        <v>0</v>
      </c>
      <c r="H67" s="6" t="n">
        <f aca="false">IF($B67="","",COUNTIF(单词本!$L:$L,$B67))</f>
        <v>0</v>
      </c>
      <c r="I67" s="6" t="n">
        <f aca="false">IF($B67="","",COUNTIF(单词本!$M:$M,$B67))</f>
        <v>0</v>
      </c>
      <c r="J67" s="3"/>
    </row>
    <row r="68" customFormat="false" ht="21.75" hidden="false" customHeight="true" outlineLevel="0" collapsed="false">
      <c r="B68" s="12" t="n">
        <f aca="false">IF(B67="","",B67+1)</f>
        <v>46355</v>
      </c>
      <c r="C68" s="7" t="str">
        <f aca="false">IF($B68="","",CHOOSE(WEEKDAY($B68),"周日","周一","周二","周三","周四","周五","周六"))</f>
        <v>周日</v>
      </c>
      <c r="D68" s="7" t="n">
        <f aca="false">IF($B68="","",COUNTIF(单词本!$C:$C,$B68))</f>
        <v>0</v>
      </c>
      <c r="E68" s="7" t="n">
        <f aca="false">IF($B68="","",COUNTIF(单词本!$I:$I,$B68))</f>
        <v>0</v>
      </c>
      <c r="F68" s="7" t="n">
        <f aca="false">IF($B68="","",COUNTIF(单词本!$J:$J,$B68))</f>
        <v>0</v>
      </c>
      <c r="G68" s="7" t="n">
        <f aca="false">IF($B68="","",COUNTIF(单词本!$K:$K,$B68))</f>
        <v>0</v>
      </c>
      <c r="H68" s="7" t="n">
        <f aca="false">IF($B68="","",COUNTIF(单词本!$L:$L,$B68))</f>
        <v>0</v>
      </c>
      <c r="I68" s="7" t="n">
        <f aca="false">IF($B68="","",COUNTIF(单词本!$M:$M,$B68))</f>
        <v>0</v>
      </c>
      <c r="J68" s="4"/>
    </row>
    <row r="69" customFormat="false" ht="21.75" hidden="false" customHeight="true" outlineLevel="0" collapsed="false">
      <c r="B69" s="10" t="n">
        <f aca="false">IF(B68="","",B68+1)</f>
        <v>46356</v>
      </c>
      <c r="C69" s="6" t="str">
        <f aca="false">IF($B69="","",CHOOSE(WEEKDAY($B69),"周日","周一","周二","周三","周四","周五","周六"))</f>
        <v>周一</v>
      </c>
      <c r="D69" s="6" t="n">
        <f aca="false">IF($B69="","",COUNTIF(单词本!$C:$C,$B69))</f>
        <v>0</v>
      </c>
      <c r="E69" s="6" t="n">
        <f aca="false">IF($B69="","",COUNTIF(单词本!$I:$I,$B69))</f>
        <v>0</v>
      </c>
      <c r="F69" s="6" t="n">
        <f aca="false">IF($B69="","",COUNTIF(单词本!$J:$J,$B69))</f>
        <v>0</v>
      </c>
      <c r="G69" s="6" t="n">
        <f aca="false">IF($B69="","",COUNTIF(单词本!$K:$K,$B69))</f>
        <v>0</v>
      </c>
      <c r="H69" s="6" t="n">
        <f aca="false">IF($B69="","",COUNTIF(单词本!$L:$L,$B69))</f>
        <v>0</v>
      </c>
      <c r="I69" s="6" t="n">
        <f aca="false">IF($B69="","",COUNTIF(单词本!$M:$M,$B69))</f>
        <v>0</v>
      </c>
      <c r="J69" s="3"/>
    </row>
    <row r="70" customFormat="false" ht="21.75" hidden="false" customHeight="true" outlineLevel="0" collapsed="false">
      <c r="B70" s="12" t="n">
        <f aca="false">IF(B69="","",B69+1)</f>
        <v>46357</v>
      </c>
      <c r="C70" s="7" t="str">
        <f aca="false">IF($B70="","",CHOOSE(WEEKDAY($B70),"周日","周一","周二","周三","周四","周五","周六"))</f>
        <v>周二</v>
      </c>
      <c r="D70" s="7" t="n">
        <f aca="false">IF($B70="","",COUNTIF(单词本!$C:$C,$B70))</f>
        <v>0</v>
      </c>
      <c r="E70" s="7" t="n">
        <f aca="false">IF($B70="","",COUNTIF(单词本!$I:$I,$B70))</f>
        <v>0</v>
      </c>
      <c r="F70" s="7" t="n">
        <f aca="false">IF($B70="","",COUNTIF(单词本!$J:$J,$B70))</f>
        <v>0</v>
      </c>
      <c r="G70" s="7" t="n">
        <f aca="false">IF($B70="","",COUNTIF(单词本!$K:$K,$B70))</f>
        <v>0</v>
      </c>
      <c r="H70" s="7" t="n">
        <f aca="false">IF($B70="","",COUNTIF(单词本!$L:$L,$B70))</f>
        <v>0</v>
      </c>
      <c r="I70" s="7" t="n">
        <f aca="false">IF($B70="","",COUNTIF(单词本!$M:$M,$B70))</f>
        <v>0</v>
      </c>
      <c r="J70" s="4"/>
    </row>
    <row r="71" customFormat="false" ht="21.75" hidden="false" customHeight="true" outlineLevel="0" collapsed="false">
      <c r="B71" s="10" t="n">
        <f aca="false">IF(B70="","",B70+1)</f>
        <v>46358</v>
      </c>
      <c r="C71" s="6" t="str">
        <f aca="false">IF($B71="","",CHOOSE(WEEKDAY($B71),"周日","周一","周二","周三","周四","周五","周六"))</f>
        <v>周三</v>
      </c>
      <c r="D71" s="6" t="n">
        <f aca="false">IF($B71="","",COUNTIF(单词本!$C:$C,$B71))</f>
        <v>0</v>
      </c>
      <c r="E71" s="6" t="n">
        <f aca="false">IF($B71="","",COUNTIF(单词本!$I:$I,$B71))</f>
        <v>0</v>
      </c>
      <c r="F71" s="6" t="n">
        <f aca="false">IF($B71="","",COUNTIF(单词本!$J:$J,$B71))</f>
        <v>0</v>
      </c>
      <c r="G71" s="6" t="n">
        <f aca="false">IF($B71="","",COUNTIF(单词本!$K:$K,$B71))</f>
        <v>0</v>
      </c>
      <c r="H71" s="6" t="n">
        <f aca="false">IF($B71="","",COUNTIF(单词本!$L:$L,$B71))</f>
        <v>0</v>
      </c>
      <c r="I71" s="6" t="n">
        <f aca="false">IF($B71="","",COUNTIF(单词本!$M:$M,$B71))</f>
        <v>0</v>
      </c>
      <c r="J71" s="3"/>
    </row>
    <row r="72" customFormat="false" ht="21.75" hidden="false" customHeight="true" outlineLevel="0" collapsed="false">
      <c r="B72" s="12" t="n">
        <f aca="false">IF(B71="","",B71+1)</f>
        <v>46359</v>
      </c>
      <c r="C72" s="7" t="str">
        <f aca="false">IF($B72="","",CHOOSE(WEEKDAY($B72),"周日","周一","周二","周三","周四","周五","周六"))</f>
        <v>周四</v>
      </c>
      <c r="D72" s="7" t="n">
        <f aca="false">IF($B72="","",COUNTIF(单词本!$C:$C,$B72))</f>
        <v>0</v>
      </c>
      <c r="E72" s="7" t="n">
        <f aca="false">IF($B72="","",COUNTIF(单词本!$I:$I,$B72))</f>
        <v>0</v>
      </c>
      <c r="F72" s="7" t="n">
        <f aca="false">IF($B72="","",COUNTIF(单词本!$J:$J,$B72))</f>
        <v>0</v>
      </c>
      <c r="G72" s="7" t="n">
        <f aca="false">IF($B72="","",COUNTIF(单词本!$K:$K,$B72))</f>
        <v>0</v>
      </c>
      <c r="H72" s="7" t="n">
        <f aca="false">IF($B72="","",COUNTIF(单词本!$L:$L,$B72))</f>
        <v>0</v>
      </c>
      <c r="I72" s="7" t="n">
        <f aca="false">IF($B72="","",COUNTIF(单词本!$M:$M,$B72))</f>
        <v>0</v>
      </c>
      <c r="J72" s="4"/>
    </row>
    <row r="73" customFormat="false" ht="21.75" hidden="false" customHeight="true" outlineLevel="0" collapsed="false">
      <c r="B73" s="10" t="n">
        <f aca="false">IF(B72="","",B72+1)</f>
        <v>46360</v>
      </c>
      <c r="C73" s="6" t="str">
        <f aca="false">IF($B73="","",CHOOSE(WEEKDAY($B73),"周日","周一","周二","周三","周四","周五","周六"))</f>
        <v>周五</v>
      </c>
      <c r="D73" s="6" t="n">
        <f aca="false">IF($B73="","",COUNTIF(单词本!$C:$C,$B73))</f>
        <v>0</v>
      </c>
      <c r="E73" s="6" t="n">
        <f aca="false">IF($B73="","",COUNTIF(单词本!$I:$I,$B73))</f>
        <v>0</v>
      </c>
      <c r="F73" s="6" t="n">
        <f aca="false">IF($B73="","",COUNTIF(单词本!$J:$J,$B73))</f>
        <v>0</v>
      </c>
      <c r="G73" s="6" t="n">
        <f aca="false">IF($B73="","",COUNTIF(单词本!$K:$K,$B73))</f>
        <v>0</v>
      </c>
      <c r="H73" s="6" t="n">
        <f aca="false">IF($B73="","",COUNTIF(单词本!$L:$L,$B73))</f>
        <v>0</v>
      </c>
      <c r="I73" s="6" t="n">
        <f aca="false">IF($B73="","",COUNTIF(单词本!$M:$M,$B73))</f>
        <v>0</v>
      </c>
      <c r="J73" s="3"/>
    </row>
    <row r="74" customFormat="false" ht="21.75" hidden="false" customHeight="true" outlineLevel="0" collapsed="false">
      <c r="B74" s="12" t="n">
        <f aca="false">IF(B73="","",B73+1)</f>
        <v>46361</v>
      </c>
      <c r="C74" s="7" t="str">
        <f aca="false">IF($B74="","",CHOOSE(WEEKDAY($B74),"周日","周一","周二","周三","周四","周五","周六"))</f>
        <v>周六</v>
      </c>
      <c r="D74" s="7" t="n">
        <f aca="false">IF($B74="","",COUNTIF(单词本!$C:$C,$B74))</f>
        <v>0</v>
      </c>
      <c r="E74" s="7" t="n">
        <f aca="false">IF($B74="","",COUNTIF(单词本!$I:$I,$B74))</f>
        <v>0</v>
      </c>
      <c r="F74" s="7" t="n">
        <f aca="false">IF($B74="","",COUNTIF(单词本!$J:$J,$B74))</f>
        <v>0</v>
      </c>
      <c r="G74" s="7" t="n">
        <f aca="false">IF($B74="","",COUNTIF(单词本!$K:$K,$B74))</f>
        <v>0</v>
      </c>
      <c r="H74" s="7" t="n">
        <f aca="false">IF($B74="","",COUNTIF(单词本!$L:$L,$B74))</f>
        <v>0</v>
      </c>
      <c r="I74" s="7" t="n">
        <f aca="false">IF($B74="","",COUNTIF(单词本!$M:$M,$B74))</f>
        <v>0</v>
      </c>
      <c r="J74" s="4"/>
    </row>
    <row r="75" customFormat="false" ht="21.75" hidden="false" customHeight="true" outlineLevel="0" collapsed="false">
      <c r="B75" s="10" t="n">
        <f aca="false">IF(B74="","",B74+1)</f>
        <v>46362</v>
      </c>
      <c r="C75" s="6" t="str">
        <f aca="false">IF($B75="","",CHOOSE(WEEKDAY($B75),"周日","周一","周二","周三","周四","周五","周六"))</f>
        <v>周日</v>
      </c>
      <c r="D75" s="6" t="n">
        <f aca="false">IF($B75="","",COUNTIF(单词本!$C:$C,$B75))</f>
        <v>0</v>
      </c>
      <c r="E75" s="6" t="n">
        <f aca="false">IF($B75="","",COUNTIF(单词本!$I:$I,$B75))</f>
        <v>0</v>
      </c>
      <c r="F75" s="6" t="n">
        <f aca="false">IF($B75="","",COUNTIF(单词本!$J:$J,$B75))</f>
        <v>0</v>
      </c>
      <c r="G75" s="6" t="n">
        <f aca="false">IF($B75="","",COUNTIF(单词本!$K:$K,$B75))</f>
        <v>0</v>
      </c>
      <c r="H75" s="6" t="n">
        <f aca="false">IF($B75="","",COUNTIF(单词本!$L:$L,$B75))</f>
        <v>0</v>
      </c>
      <c r="I75" s="6" t="n">
        <f aca="false">IF($B75="","",COUNTIF(单词本!$M:$M,$B75))</f>
        <v>0</v>
      </c>
      <c r="J75" s="3"/>
    </row>
    <row r="76" customFormat="false" ht="21.75" hidden="false" customHeight="true" outlineLevel="0" collapsed="false">
      <c r="B76" s="12" t="n">
        <f aca="false">IF(B75="","",B75+1)</f>
        <v>46363</v>
      </c>
      <c r="C76" s="7" t="str">
        <f aca="false">IF($B76="","",CHOOSE(WEEKDAY($B76),"周日","周一","周二","周三","周四","周五","周六"))</f>
        <v>周一</v>
      </c>
      <c r="D76" s="7" t="n">
        <f aca="false">IF($B76="","",COUNTIF(单词本!$C:$C,$B76))</f>
        <v>0</v>
      </c>
      <c r="E76" s="7" t="n">
        <f aca="false">IF($B76="","",COUNTIF(单词本!$I:$I,$B76))</f>
        <v>0</v>
      </c>
      <c r="F76" s="7" t="n">
        <f aca="false">IF($B76="","",COUNTIF(单词本!$J:$J,$B76))</f>
        <v>0</v>
      </c>
      <c r="G76" s="7" t="n">
        <f aca="false">IF($B76="","",COUNTIF(单词本!$K:$K,$B76))</f>
        <v>0</v>
      </c>
      <c r="H76" s="7" t="n">
        <f aca="false">IF($B76="","",COUNTIF(单词本!$L:$L,$B76))</f>
        <v>0</v>
      </c>
      <c r="I76" s="7" t="n">
        <f aca="false">IF($B76="","",COUNTIF(单词本!$M:$M,$B76))</f>
        <v>0</v>
      </c>
      <c r="J76" s="4"/>
    </row>
    <row r="77" customFormat="false" ht="21.75" hidden="false" customHeight="true" outlineLevel="0" collapsed="false">
      <c r="B77" s="10" t="n">
        <f aca="false">IF(B76="","",B76+1)</f>
        <v>46364</v>
      </c>
      <c r="C77" s="6" t="str">
        <f aca="false">IF($B77="","",CHOOSE(WEEKDAY($B77),"周日","周一","周二","周三","周四","周五","周六"))</f>
        <v>周二</v>
      </c>
      <c r="D77" s="6" t="n">
        <f aca="false">IF($B77="","",COUNTIF(单词本!$C:$C,$B77))</f>
        <v>0</v>
      </c>
      <c r="E77" s="6" t="n">
        <f aca="false">IF($B77="","",COUNTIF(单词本!$I:$I,$B77))</f>
        <v>0</v>
      </c>
      <c r="F77" s="6" t="n">
        <f aca="false">IF($B77="","",COUNTIF(单词本!$J:$J,$B77))</f>
        <v>0</v>
      </c>
      <c r="G77" s="6" t="n">
        <f aca="false">IF($B77="","",COUNTIF(单词本!$K:$K,$B77))</f>
        <v>0</v>
      </c>
      <c r="H77" s="6" t="n">
        <f aca="false">IF($B77="","",COUNTIF(单词本!$L:$L,$B77))</f>
        <v>0</v>
      </c>
      <c r="I77" s="6" t="n">
        <f aca="false">IF($B77="","",COUNTIF(单词本!$M:$M,$B77))</f>
        <v>0</v>
      </c>
      <c r="J77" s="3"/>
    </row>
    <row r="78" customFormat="false" ht="21.75" hidden="false" customHeight="true" outlineLevel="0" collapsed="false">
      <c r="B78" s="12" t="n">
        <f aca="false">IF(B77="","",B77+1)</f>
        <v>46365</v>
      </c>
      <c r="C78" s="7" t="str">
        <f aca="false">IF($B78="","",CHOOSE(WEEKDAY($B78),"周日","周一","周二","周三","周四","周五","周六"))</f>
        <v>周三</v>
      </c>
      <c r="D78" s="7" t="n">
        <f aca="false">IF($B78="","",COUNTIF(单词本!$C:$C,$B78))</f>
        <v>0</v>
      </c>
      <c r="E78" s="7" t="n">
        <f aca="false">IF($B78="","",COUNTIF(单词本!$I:$I,$B78))</f>
        <v>0</v>
      </c>
      <c r="F78" s="7" t="n">
        <f aca="false">IF($B78="","",COUNTIF(单词本!$J:$J,$B78))</f>
        <v>0</v>
      </c>
      <c r="G78" s="7" t="n">
        <f aca="false">IF($B78="","",COUNTIF(单词本!$K:$K,$B78))</f>
        <v>0</v>
      </c>
      <c r="H78" s="7" t="n">
        <f aca="false">IF($B78="","",COUNTIF(单词本!$L:$L,$B78))</f>
        <v>0</v>
      </c>
      <c r="I78" s="7" t="n">
        <f aca="false">IF($B78="","",COUNTIF(单词本!$M:$M,$B78))</f>
        <v>0</v>
      </c>
      <c r="J78" s="4"/>
    </row>
    <row r="79" customFormat="false" ht="21.75" hidden="false" customHeight="true" outlineLevel="0" collapsed="false">
      <c r="B79" s="10" t="n">
        <f aca="false">IF(B78="","",B78+1)</f>
        <v>46366</v>
      </c>
      <c r="C79" s="6" t="str">
        <f aca="false">IF($B79="","",CHOOSE(WEEKDAY($B79),"周日","周一","周二","周三","周四","周五","周六"))</f>
        <v>周四</v>
      </c>
      <c r="D79" s="6" t="n">
        <f aca="false">IF($B79="","",COUNTIF(单词本!$C:$C,$B79))</f>
        <v>0</v>
      </c>
      <c r="E79" s="6" t="n">
        <f aca="false">IF($B79="","",COUNTIF(单词本!$I:$I,$B79))</f>
        <v>0</v>
      </c>
      <c r="F79" s="6" t="n">
        <f aca="false">IF($B79="","",COUNTIF(单词本!$J:$J,$B79))</f>
        <v>0</v>
      </c>
      <c r="G79" s="6" t="n">
        <f aca="false">IF($B79="","",COUNTIF(单词本!$K:$K,$B79))</f>
        <v>0</v>
      </c>
      <c r="H79" s="6" t="n">
        <f aca="false">IF($B79="","",COUNTIF(单词本!$L:$L,$B79))</f>
        <v>0</v>
      </c>
      <c r="I79" s="6" t="n">
        <f aca="false">IF($B79="","",COUNTIF(单词本!$M:$M,$B79))</f>
        <v>0</v>
      </c>
      <c r="J79" s="3"/>
    </row>
    <row r="80" customFormat="false" ht="21.75" hidden="false" customHeight="true" outlineLevel="0" collapsed="false">
      <c r="B80" s="12" t="n">
        <f aca="false">IF(B79="","",B79+1)</f>
        <v>46367</v>
      </c>
      <c r="C80" s="7" t="str">
        <f aca="false">IF($B80="","",CHOOSE(WEEKDAY($B80),"周日","周一","周二","周三","周四","周五","周六"))</f>
        <v>周五</v>
      </c>
      <c r="D80" s="7" t="n">
        <f aca="false">IF($B80="","",COUNTIF(单词本!$C:$C,$B80))</f>
        <v>0</v>
      </c>
      <c r="E80" s="7" t="n">
        <f aca="false">IF($B80="","",COUNTIF(单词本!$I:$I,$B80))</f>
        <v>0</v>
      </c>
      <c r="F80" s="7" t="n">
        <f aca="false">IF($B80="","",COUNTIF(单词本!$J:$J,$B80))</f>
        <v>0</v>
      </c>
      <c r="G80" s="7" t="n">
        <f aca="false">IF($B80="","",COUNTIF(单词本!$K:$K,$B80))</f>
        <v>0</v>
      </c>
      <c r="H80" s="7" t="n">
        <f aca="false">IF($B80="","",COUNTIF(单词本!$L:$L,$B80))</f>
        <v>0</v>
      </c>
      <c r="I80" s="7" t="n">
        <f aca="false">IF($B80="","",COUNTIF(单词本!$M:$M,$B80))</f>
        <v>0</v>
      </c>
      <c r="J80" s="4"/>
    </row>
    <row r="81" customFormat="false" ht="21.75" hidden="false" customHeight="true" outlineLevel="0" collapsed="false">
      <c r="B81" s="10" t="n">
        <f aca="false">IF(B80="","",B80+1)</f>
        <v>46368</v>
      </c>
      <c r="C81" s="6" t="str">
        <f aca="false">IF($B81="","",CHOOSE(WEEKDAY($B81),"周日","周一","周二","周三","周四","周五","周六"))</f>
        <v>周六</v>
      </c>
      <c r="D81" s="6" t="n">
        <f aca="false">IF($B81="","",COUNTIF(单词本!$C:$C,$B81))</f>
        <v>0</v>
      </c>
      <c r="E81" s="6" t="n">
        <f aca="false">IF($B81="","",COUNTIF(单词本!$I:$I,$B81))</f>
        <v>0</v>
      </c>
      <c r="F81" s="6" t="n">
        <f aca="false">IF($B81="","",COUNTIF(单词本!$J:$J,$B81))</f>
        <v>0</v>
      </c>
      <c r="G81" s="6" t="n">
        <f aca="false">IF($B81="","",COUNTIF(单词本!$K:$K,$B81))</f>
        <v>0</v>
      </c>
      <c r="H81" s="6" t="n">
        <f aca="false">IF($B81="","",COUNTIF(单词本!$L:$L,$B81))</f>
        <v>0</v>
      </c>
      <c r="I81" s="6" t="n">
        <f aca="false">IF($B81="","",COUNTIF(单词本!$M:$M,$B81))</f>
        <v>0</v>
      </c>
      <c r="J81" s="3"/>
    </row>
    <row r="82" customFormat="false" ht="21.75" hidden="false" customHeight="true" outlineLevel="0" collapsed="false">
      <c r="B82" s="12" t="n">
        <f aca="false">IF(B81="","",B81+1)</f>
        <v>46369</v>
      </c>
      <c r="C82" s="7" t="str">
        <f aca="false">IF($B82="","",CHOOSE(WEEKDAY($B82),"周日","周一","周二","周三","周四","周五","周六"))</f>
        <v>周日</v>
      </c>
      <c r="D82" s="7" t="n">
        <f aca="false">IF($B82="","",COUNTIF(单词本!$C:$C,$B82))</f>
        <v>0</v>
      </c>
      <c r="E82" s="7" t="n">
        <f aca="false">IF($B82="","",COUNTIF(单词本!$I:$I,$B82))</f>
        <v>0</v>
      </c>
      <c r="F82" s="7" t="n">
        <f aca="false">IF($B82="","",COUNTIF(单词本!$J:$J,$B82))</f>
        <v>0</v>
      </c>
      <c r="G82" s="7" t="n">
        <f aca="false">IF($B82="","",COUNTIF(单词本!$K:$K,$B82))</f>
        <v>0</v>
      </c>
      <c r="H82" s="7" t="n">
        <f aca="false">IF($B82="","",COUNTIF(单词本!$L:$L,$B82))</f>
        <v>0</v>
      </c>
      <c r="I82" s="7" t="n">
        <f aca="false">IF($B82="","",COUNTIF(单词本!$M:$M,$B82))</f>
        <v>0</v>
      </c>
      <c r="J82" s="4"/>
    </row>
    <row r="83" customFormat="false" ht="21.75" hidden="false" customHeight="true" outlineLevel="0" collapsed="false">
      <c r="B83" s="10" t="n">
        <f aca="false">IF(B82="","",B82+1)</f>
        <v>46370</v>
      </c>
      <c r="C83" s="6" t="str">
        <f aca="false">IF($B83="","",CHOOSE(WEEKDAY($B83),"周日","周一","周二","周三","周四","周五","周六"))</f>
        <v>周一</v>
      </c>
      <c r="D83" s="6" t="n">
        <f aca="false">IF($B83="","",COUNTIF(单词本!$C:$C,$B83))</f>
        <v>0</v>
      </c>
      <c r="E83" s="6" t="n">
        <f aca="false">IF($B83="","",COUNTIF(单词本!$I:$I,$B83))</f>
        <v>0</v>
      </c>
      <c r="F83" s="6" t="n">
        <f aca="false">IF($B83="","",COUNTIF(单词本!$J:$J,$B83))</f>
        <v>0</v>
      </c>
      <c r="G83" s="6" t="n">
        <f aca="false">IF($B83="","",COUNTIF(单词本!$K:$K,$B83))</f>
        <v>0</v>
      </c>
      <c r="H83" s="6" t="n">
        <f aca="false">IF($B83="","",COUNTIF(单词本!$L:$L,$B83))</f>
        <v>0</v>
      </c>
      <c r="I83" s="6" t="n">
        <f aca="false">IF($B83="","",COUNTIF(单词本!$M:$M,$B83))</f>
        <v>0</v>
      </c>
      <c r="J83" s="3"/>
    </row>
    <row r="84" customFormat="false" ht="21.75" hidden="false" customHeight="true" outlineLevel="0" collapsed="false">
      <c r="B84" s="12" t="n">
        <f aca="false">IF(B83="","",B83+1)</f>
        <v>46371</v>
      </c>
      <c r="C84" s="7" t="str">
        <f aca="false">IF($B84="","",CHOOSE(WEEKDAY($B84),"周日","周一","周二","周三","周四","周五","周六"))</f>
        <v>周二</v>
      </c>
      <c r="D84" s="7" t="n">
        <f aca="false">IF($B84="","",COUNTIF(单词本!$C:$C,$B84))</f>
        <v>0</v>
      </c>
      <c r="E84" s="7" t="n">
        <f aca="false">IF($B84="","",COUNTIF(单词本!$I:$I,$B84))</f>
        <v>0</v>
      </c>
      <c r="F84" s="7" t="n">
        <f aca="false">IF($B84="","",COUNTIF(单词本!$J:$J,$B84))</f>
        <v>0</v>
      </c>
      <c r="G84" s="7" t="n">
        <f aca="false">IF($B84="","",COUNTIF(单词本!$K:$K,$B84))</f>
        <v>0</v>
      </c>
      <c r="H84" s="7" t="n">
        <f aca="false">IF($B84="","",COUNTIF(单词本!$L:$L,$B84))</f>
        <v>0</v>
      </c>
      <c r="I84" s="7" t="n">
        <f aca="false">IF($B84="","",COUNTIF(单词本!$M:$M,$B84))</f>
        <v>0</v>
      </c>
      <c r="J84" s="4"/>
    </row>
    <row r="85" customFormat="false" ht="21.75" hidden="false" customHeight="true" outlineLevel="0" collapsed="false">
      <c r="B85" s="10" t="n">
        <f aca="false">IF(B84="","",B84+1)</f>
        <v>46372</v>
      </c>
      <c r="C85" s="6" t="str">
        <f aca="false">IF($B85="","",CHOOSE(WEEKDAY($B85),"周日","周一","周二","周三","周四","周五","周六"))</f>
        <v>周三</v>
      </c>
      <c r="D85" s="6" t="n">
        <f aca="false">IF($B85="","",COUNTIF(单词本!$C:$C,$B85))</f>
        <v>0</v>
      </c>
      <c r="E85" s="6" t="n">
        <f aca="false">IF($B85="","",COUNTIF(单词本!$I:$I,$B85))</f>
        <v>0</v>
      </c>
      <c r="F85" s="6" t="n">
        <f aca="false">IF($B85="","",COUNTIF(单词本!$J:$J,$B85))</f>
        <v>0</v>
      </c>
      <c r="G85" s="6" t="n">
        <f aca="false">IF($B85="","",COUNTIF(单词本!$K:$K,$B85))</f>
        <v>0</v>
      </c>
      <c r="H85" s="6" t="n">
        <f aca="false">IF($B85="","",COUNTIF(单词本!$L:$L,$B85))</f>
        <v>0</v>
      </c>
      <c r="I85" s="6" t="n">
        <f aca="false">IF($B85="","",COUNTIF(单词本!$M:$M,$B85))</f>
        <v>0</v>
      </c>
      <c r="J85" s="3"/>
    </row>
    <row r="86" customFormat="false" ht="21.75" hidden="false" customHeight="true" outlineLevel="0" collapsed="false">
      <c r="B86" s="12" t="n">
        <f aca="false">IF(B85="","",B85+1)</f>
        <v>46373</v>
      </c>
      <c r="C86" s="7" t="str">
        <f aca="false">IF($B86="","",CHOOSE(WEEKDAY($B86),"周日","周一","周二","周三","周四","周五","周六"))</f>
        <v>周四</v>
      </c>
      <c r="D86" s="7" t="n">
        <f aca="false">IF($B86="","",COUNTIF(单词本!$C:$C,$B86))</f>
        <v>0</v>
      </c>
      <c r="E86" s="7" t="n">
        <f aca="false">IF($B86="","",COUNTIF(单词本!$I:$I,$B86))</f>
        <v>0</v>
      </c>
      <c r="F86" s="7" t="n">
        <f aca="false">IF($B86="","",COUNTIF(单词本!$J:$J,$B86))</f>
        <v>0</v>
      </c>
      <c r="G86" s="7" t="n">
        <f aca="false">IF($B86="","",COUNTIF(单词本!$K:$K,$B86))</f>
        <v>0</v>
      </c>
      <c r="H86" s="7" t="n">
        <f aca="false">IF($B86="","",COUNTIF(单词本!$L:$L,$B86))</f>
        <v>0</v>
      </c>
      <c r="I86" s="7" t="n">
        <f aca="false">IF($B86="","",COUNTIF(单词本!$M:$M,$B86))</f>
        <v>0</v>
      </c>
      <c r="J86" s="4"/>
    </row>
    <row r="87" customFormat="false" ht="21.75" hidden="false" customHeight="true" outlineLevel="0" collapsed="false">
      <c r="B87" s="10" t="n">
        <f aca="false">IF(B86="","",B86+1)</f>
        <v>46374</v>
      </c>
      <c r="C87" s="6" t="str">
        <f aca="false">IF($B87="","",CHOOSE(WEEKDAY($B87),"周日","周一","周二","周三","周四","周五","周六"))</f>
        <v>周五</v>
      </c>
      <c r="D87" s="6" t="n">
        <f aca="false">IF($B87="","",COUNTIF(单词本!$C:$C,$B87))</f>
        <v>0</v>
      </c>
      <c r="E87" s="6" t="n">
        <f aca="false">IF($B87="","",COUNTIF(单词本!$I:$I,$B87))</f>
        <v>0</v>
      </c>
      <c r="F87" s="6" t="n">
        <f aca="false">IF($B87="","",COUNTIF(单词本!$J:$J,$B87))</f>
        <v>0</v>
      </c>
      <c r="G87" s="6" t="n">
        <f aca="false">IF($B87="","",COUNTIF(单词本!$K:$K,$B87))</f>
        <v>0</v>
      </c>
      <c r="H87" s="6" t="n">
        <f aca="false">IF($B87="","",COUNTIF(单词本!$L:$L,$B87))</f>
        <v>0</v>
      </c>
      <c r="I87" s="6" t="n">
        <f aca="false">IF($B87="","",COUNTIF(单词本!$M:$M,$B87))</f>
        <v>0</v>
      </c>
      <c r="J87" s="3"/>
    </row>
    <row r="88" customFormat="false" ht="21.75" hidden="false" customHeight="true" outlineLevel="0" collapsed="false">
      <c r="B88" s="12" t="n">
        <f aca="false">IF(B87="","",B87+1)</f>
        <v>46375</v>
      </c>
      <c r="C88" s="7" t="str">
        <f aca="false">IF($B88="","",CHOOSE(WEEKDAY($B88),"周日","周一","周二","周三","周四","周五","周六"))</f>
        <v>周六</v>
      </c>
      <c r="D88" s="7" t="n">
        <f aca="false">IF($B88="","",COUNTIF(单词本!$C:$C,$B88))</f>
        <v>0</v>
      </c>
      <c r="E88" s="7" t="n">
        <f aca="false">IF($B88="","",COUNTIF(单词本!$I:$I,$B88))</f>
        <v>0</v>
      </c>
      <c r="F88" s="7" t="n">
        <f aca="false">IF($B88="","",COUNTIF(单词本!$J:$J,$B88))</f>
        <v>0</v>
      </c>
      <c r="G88" s="7" t="n">
        <f aca="false">IF($B88="","",COUNTIF(单词本!$K:$K,$B88))</f>
        <v>0</v>
      </c>
      <c r="H88" s="7" t="n">
        <f aca="false">IF($B88="","",COUNTIF(单词本!$L:$L,$B88))</f>
        <v>0</v>
      </c>
      <c r="I88" s="7" t="n">
        <f aca="false">IF($B88="","",COUNTIF(单词本!$M:$M,$B88))</f>
        <v>0</v>
      </c>
      <c r="J88" s="4"/>
    </row>
    <row r="89" customFormat="false" ht="21.75" hidden="false" customHeight="true" outlineLevel="0" collapsed="false">
      <c r="B89" s="10" t="n">
        <f aca="false">IF(B88="","",B88+1)</f>
        <v>46376</v>
      </c>
      <c r="C89" s="6" t="str">
        <f aca="false">IF($B89="","",CHOOSE(WEEKDAY($B89),"周日","周一","周二","周三","周四","周五","周六"))</f>
        <v>周日</v>
      </c>
      <c r="D89" s="6" t="n">
        <f aca="false">IF($B89="","",COUNTIF(单词本!$C:$C,$B89))</f>
        <v>0</v>
      </c>
      <c r="E89" s="6" t="n">
        <f aca="false">IF($B89="","",COUNTIF(单词本!$I:$I,$B89))</f>
        <v>0</v>
      </c>
      <c r="F89" s="6" t="n">
        <f aca="false">IF($B89="","",COUNTIF(单词本!$J:$J,$B89))</f>
        <v>0</v>
      </c>
      <c r="G89" s="6" t="n">
        <f aca="false">IF($B89="","",COUNTIF(单词本!$K:$K,$B89))</f>
        <v>0</v>
      </c>
      <c r="H89" s="6" t="n">
        <f aca="false">IF($B89="","",COUNTIF(单词本!$L:$L,$B89))</f>
        <v>0</v>
      </c>
      <c r="I89" s="6" t="n">
        <f aca="false">IF($B89="","",COUNTIF(单词本!$M:$M,$B89))</f>
        <v>0</v>
      </c>
      <c r="J89" s="3"/>
    </row>
    <row r="90" customFormat="false" ht="21.75" hidden="false" customHeight="true" outlineLevel="0" collapsed="false">
      <c r="B90" s="12" t="n">
        <f aca="false">IF(B89="","",B89+1)</f>
        <v>46377</v>
      </c>
      <c r="C90" s="7" t="str">
        <f aca="false">IF($B90="","",CHOOSE(WEEKDAY($B90),"周日","周一","周二","周三","周四","周五","周六"))</f>
        <v>周一</v>
      </c>
      <c r="D90" s="7" t="n">
        <f aca="false">IF($B90="","",COUNTIF(单词本!$C:$C,$B90))</f>
        <v>0</v>
      </c>
      <c r="E90" s="7" t="n">
        <f aca="false">IF($B90="","",COUNTIF(单词本!$I:$I,$B90))</f>
        <v>0</v>
      </c>
      <c r="F90" s="7" t="n">
        <f aca="false">IF($B90="","",COUNTIF(单词本!$J:$J,$B90))</f>
        <v>0</v>
      </c>
      <c r="G90" s="7" t="n">
        <f aca="false">IF($B90="","",COUNTIF(单词本!$K:$K,$B90))</f>
        <v>0</v>
      </c>
      <c r="H90" s="7" t="n">
        <f aca="false">IF($B90="","",COUNTIF(单词本!$L:$L,$B90))</f>
        <v>0</v>
      </c>
      <c r="I90" s="7" t="n">
        <f aca="false">IF($B90="","",COUNTIF(单词本!$M:$M,$B90))</f>
        <v>0</v>
      </c>
      <c r="J90" s="4"/>
    </row>
    <row r="91" customFormat="false" ht="21.75" hidden="false" customHeight="true" outlineLevel="0" collapsed="false">
      <c r="B91" s="10" t="n">
        <f aca="false">IF(B90="","",B90+1)</f>
        <v>46378</v>
      </c>
      <c r="C91" s="6" t="str">
        <f aca="false">IF($B91="","",CHOOSE(WEEKDAY($B91),"周日","周一","周二","周三","周四","周五","周六"))</f>
        <v>周二</v>
      </c>
      <c r="D91" s="6" t="n">
        <f aca="false">IF($B91="","",COUNTIF(单词本!$C:$C,$B91))</f>
        <v>0</v>
      </c>
      <c r="E91" s="6" t="n">
        <f aca="false">IF($B91="","",COUNTIF(单词本!$I:$I,$B91))</f>
        <v>0</v>
      </c>
      <c r="F91" s="6" t="n">
        <f aca="false">IF($B91="","",COUNTIF(单词本!$J:$J,$B91))</f>
        <v>0</v>
      </c>
      <c r="G91" s="6" t="n">
        <f aca="false">IF($B91="","",COUNTIF(单词本!$K:$K,$B91))</f>
        <v>0</v>
      </c>
      <c r="H91" s="6" t="n">
        <f aca="false">IF($B91="","",COUNTIF(单词本!$L:$L,$B91))</f>
        <v>0</v>
      </c>
      <c r="I91" s="6" t="n">
        <f aca="false">IF($B91="","",COUNTIF(单词本!$M:$M,$B91))</f>
        <v>0</v>
      </c>
      <c r="J91" s="3"/>
    </row>
    <row r="92" customFormat="false" ht="21.75" hidden="false" customHeight="true" outlineLevel="0" collapsed="false">
      <c r="B92" s="12" t="n">
        <f aca="false">IF(B91="","",B91+1)</f>
        <v>46379</v>
      </c>
      <c r="C92" s="7" t="str">
        <f aca="false">IF($B92="","",CHOOSE(WEEKDAY($B92),"周日","周一","周二","周三","周四","周五","周六"))</f>
        <v>周三</v>
      </c>
      <c r="D92" s="7" t="n">
        <f aca="false">IF($B92="","",COUNTIF(单词本!$C:$C,$B92))</f>
        <v>0</v>
      </c>
      <c r="E92" s="7" t="n">
        <f aca="false">IF($B92="","",COUNTIF(单词本!$I:$I,$B92))</f>
        <v>0</v>
      </c>
      <c r="F92" s="7" t="n">
        <f aca="false">IF($B92="","",COUNTIF(单词本!$J:$J,$B92))</f>
        <v>0</v>
      </c>
      <c r="G92" s="7" t="n">
        <f aca="false">IF($B92="","",COUNTIF(单词本!$K:$K,$B92))</f>
        <v>0</v>
      </c>
      <c r="H92" s="7" t="n">
        <f aca="false">IF($B92="","",COUNTIF(单词本!$L:$L,$B92))</f>
        <v>0</v>
      </c>
      <c r="I92" s="7" t="n">
        <f aca="false">IF($B92="","",COUNTIF(单词本!$M:$M,$B92))</f>
        <v>0</v>
      </c>
      <c r="J92" s="4"/>
    </row>
    <row r="93" customFormat="false" ht="21.75" hidden="false" customHeight="true" outlineLevel="0" collapsed="false">
      <c r="B93" s="10" t="n">
        <f aca="false">IF(B92="","",B92+1)</f>
        <v>46380</v>
      </c>
      <c r="C93" s="6" t="str">
        <f aca="false">IF($B93="","",CHOOSE(WEEKDAY($B93),"周日","周一","周二","周三","周四","周五","周六"))</f>
        <v>周四</v>
      </c>
      <c r="D93" s="6" t="n">
        <f aca="false">IF($B93="","",COUNTIF(单词本!$C:$C,$B93))</f>
        <v>0</v>
      </c>
      <c r="E93" s="6" t="n">
        <f aca="false">IF($B93="","",COUNTIF(单词本!$I:$I,$B93))</f>
        <v>0</v>
      </c>
      <c r="F93" s="6" t="n">
        <f aca="false">IF($B93="","",COUNTIF(单词本!$J:$J,$B93))</f>
        <v>0</v>
      </c>
      <c r="G93" s="6" t="n">
        <f aca="false">IF($B93="","",COUNTIF(单词本!$K:$K,$B93))</f>
        <v>0</v>
      </c>
      <c r="H93" s="6" t="n">
        <f aca="false">IF($B93="","",COUNTIF(单词本!$L:$L,$B93))</f>
        <v>0</v>
      </c>
      <c r="I93" s="6" t="n">
        <f aca="false">IF($B93="","",COUNTIF(单词本!$M:$M,$B93))</f>
        <v>0</v>
      </c>
      <c r="J93" s="3"/>
    </row>
    <row r="94" customFormat="false" ht="21.75" hidden="false" customHeight="true" outlineLevel="0" collapsed="false">
      <c r="B94" s="12" t="n">
        <f aca="false">IF(B93="","",B93+1)</f>
        <v>46381</v>
      </c>
      <c r="C94" s="7" t="str">
        <f aca="false">IF($B94="","",CHOOSE(WEEKDAY($B94),"周日","周一","周二","周三","周四","周五","周六"))</f>
        <v>周五</v>
      </c>
      <c r="D94" s="7" t="n">
        <f aca="false">IF($B94="","",COUNTIF(单词本!$C:$C,$B94))</f>
        <v>0</v>
      </c>
      <c r="E94" s="7" t="n">
        <f aca="false">IF($B94="","",COUNTIF(单词本!$I:$I,$B94))</f>
        <v>0</v>
      </c>
      <c r="F94" s="7" t="n">
        <f aca="false">IF($B94="","",COUNTIF(单词本!$J:$J,$B94))</f>
        <v>0</v>
      </c>
      <c r="G94" s="7" t="n">
        <f aca="false">IF($B94="","",COUNTIF(单词本!$K:$K,$B94))</f>
        <v>0</v>
      </c>
      <c r="H94" s="7" t="n">
        <f aca="false">IF($B94="","",COUNTIF(单词本!$L:$L,$B94))</f>
        <v>0</v>
      </c>
      <c r="I94" s="7" t="n">
        <f aca="false">IF($B94="","",COUNTIF(单词本!$M:$M,$B94))</f>
        <v>0</v>
      </c>
      <c r="J94" s="4"/>
    </row>
    <row r="95" customFormat="false" ht="21.75" hidden="false" customHeight="true" outlineLevel="0" collapsed="false">
      <c r="B95" s="10" t="n">
        <f aca="false">IF(B94="","",B94+1)</f>
        <v>46382</v>
      </c>
      <c r="C95" s="6" t="str">
        <f aca="false">IF($B95="","",CHOOSE(WEEKDAY($B95),"周日","周一","周二","周三","周四","周五","周六"))</f>
        <v>周六</v>
      </c>
      <c r="D95" s="6" t="n">
        <f aca="false">IF($B95="","",COUNTIF(单词本!$C:$C,$B95))</f>
        <v>0</v>
      </c>
      <c r="E95" s="6" t="n">
        <f aca="false">IF($B95="","",COUNTIF(单词本!$I:$I,$B95))</f>
        <v>0</v>
      </c>
      <c r="F95" s="6" t="n">
        <f aca="false">IF($B95="","",COUNTIF(单词本!$J:$J,$B95))</f>
        <v>0</v>
      </c>
      <c r="G95" s="6" t="n">
        <f aca="false">IF($B95="","",COUNTIF(单词本!$K:$K,$B95))</f>
        <v>0</v>
      </c>
      <c r="H95" s="6" t="n">
        <f aca="false">IF($B95="","",COUNTIF(单词本!$L:$L,$B95))</f>
        <v>0</v>
      </c>
      <c r="I95" s="6" t="n">
        <f aca="false">IF($B95="","",COUNTIF(单词本!$M:$M,$B95))</f>
        <v>0</v>
      </c>
      <c r="J95" s="3"/>
    </row>
    <row r="96" customFormat="false" ht="21.75" hidden="false" customHeight="true" outlineLevel="0" collapsed="false">
      <c r="B96" s="12" t="n">
        <f aca="false">IF(B95="","",B95+1)</f>
        <v>46383</v>
      </c>
      <c r="C96" s="7" t="str">
        <f aca="false">IF($B96="","",CHOOSE(WEEKDAY($B96),"周日","周一","周二","周三","周四","周五","周六"))</f>
        <v>周日</v>
      </c>
      <c r="D96" s="7" t="n">
        <f aca="false">IF($B96="","",COUNTIF(单词本!$C:$C,$B96))</f>
        <v>0</v>
      </c>
      <c r="E96" s="7" t="n">
        <f aca="false">IF($B96="","",COUNTIF(单词本!$I:$I,$B96))</f>
        <v>0</v>
      </c>
      <c r="F96" s="7" t="n">
        <f aca="false">IF($B96="","",COUNTIF(单词本!$J:$J,$B96))</f>
        <v>0</v>
      </c>
      <c r="G96" s="7" t="n">
        <f aca="false">IF($B96="","",COUNTIF(单词本!$K:$K,$B96))</f>
        <v>0</v>
      </c>
      <c r="H96" s="7" t="n">
        <f aca="false">IF($B96="","",COUNTIF(单词本!$L:$L,$B96))</f>
        <v>0</v>
      </c>
      <c r="I96" s="7" t="n">
        <f aca="false">IF($B96="","",COUNTIF(单词本!$M:$M,$B96))</f>
        <v>0</v>
      </c>
      <c r="J96" s="4"/>
    </row>
    <row r="97" customFormat="false" ht="21.75" hidden="false" customHeight="true" outlineLevel="0" collapsed="false">
      <c r="B97" s="10" t="n">
        <f aca="false">IF(B96="","",B96+1)</f>
        <v>46384</v>
      </c>
      <c r="C97" s="6" t="str">
        <f aca="false">IF($B97="","",CHOOSE(WEEKDAY($B97),"周日","周一","周二","周三","周四","周五","周六"))</f>
        <v>周一</v>
      </c>
      <c r="D97" s="6" t="n">
        <f aca="false">IF($B97="","",COUNTIF(单词本!$C:$C,$B97))</f>
        <v>0</v>
      </c>
      <c r="E97" s="6" t="n">
        <f aca="false">IF($B97="","",COUNTIF(单词本!$I:$I,$B97))</f>
        <v>0</v>
      </c>
      <c r="F97" s="6" t="n">
        <f aca="false">IF($B97="","",COUNTIF(单词本!$J:$J,$B97))</f>
        <v>0</v>
      </c>
      <c r="G97" s="6" t="n">
        <f aca="false">IF($B97="","",COUNTIF(单词本!$K:$K,$B97))</f>
        <v>0</v>
      </c>
      <c r="H97" s="6" t="n">
        <f aca="false">IF($B97="","",COUNTIF(单词本!$L:$L,$B97))</f>
        <v>0</v>
      </c>
      <c r="I97" s="6" t="n">
        <f aca="false">IF($B97="","",COUNTIF(单词本!$M:$M,$B97))</f>
        <v>0</v>
      </c>
      <c r="J97" s="3"/>
    </row>
    <row r="98" customFormat="false" ht="21.75" hidden="false" customHeight="true" outlineLevel="0" collapsed="false">
      <c r="B98" s="12" t="n">
        <f aca="false">IF(B97="","",B97+1)</f>
        <v>46385</v>
      </c>
      <c r="C98" s="7" t="str">
        <f aca="false">IF($B98="","",CHOOSE(WEEKDAY($B98),"周日","周一","周二","周三","周四","周五","周六"))</f>
        <v>周二</v>
      </c>
      <c r="D98" s="7" t="n">
        <f aca="false">IF($B98="","",COUNTIF(单词本!$C:$C,$B98))</f>
        <v>0</v>
      </c>
      <c r="E98" s="7" t="n">
        <f aca="false">IF($B98="","",COUNTIF(单词本!$I:$I,$B98))</f>
        <v>0</v>
      </c>
      <c r="F98" s="7" t="n">
        <f aca="false">IF($B98="","",COUNTIF(单词本!$J:$J,$B98))</f>
        <v>0</v>
      </c>
      <c r="G98" s="7" t="n">
        <f aca="false">IF($B98="","",COUNTIF(单词本!$K:$K,$B98))</f>
        <v>0</v>
      </c>
      <c r="H98" s="7" t="n">
        <f aca="false">IF($B98="","",COUNTIF(单词本!$L:$L,$B98))</f>
        <v>0</v>
      </c>
      <c r="I98" s="7" t="n">
        <f aca="false">IF($B98="","",COUNTIF(单词本!$M:$M,$B98))</f>
        <v>0</v>
      </c>
      <c r="J98" s="4"/>
    </row>
    <row r="99" customFormat="false" ht="21.75" hidden="false" customHeight="true" outlineLevel="0" collapsed="false">
      <c r="B99" s="10" t="n">
        <f aca="false">IF(B98="","",B98+1)</f>
        <v>46386</v>
      </c>
      <c r="C99" s="6" t="str">
        <f aca="false">IF($B99="","",CHOOSE(WEEKDAY($B99),"周日","周一","周二","周三","周四","周五","周六"))</f>
        <v>周三</v>
      </c>
      <c r="D99" s="6" t="n">
        <f aca="false">IF($B99="","",COUNTIF(单词本!$C:$C,$B99))</f>
        <v>0</v>
      </c>
      <c r="E99" s="6" t="n">
        <f aca="false">IF($B99="","",COUNTIF(单词本!$I:$I,$B99))</f>
        <v>0</v>
      </c>
      <c r="F99" s="6" t="n">
        <f aca="false">IF($B99="","",COUNTIF(单词本!$J:$J,$B99))</f>
        <v>0</v>
      </c>
      <c r="G99" s="6" t="n">
        <f aca="false">IF($B99="","",COUNTIF(单词本!$K:$K,$B99))</f>
        <v>0</v>
      </c>
      <c r="H99" s="6" t="n">
        <f aca="false">IF($B99="","",COUNTIF(单词本!$L:$L,$B99))</f>
        <v>0</v>
      </c>
      <c r="I99" s="6" t="n">
        <f aca="false">IF($B99="","",COUNTIF(单词本!$M:$M,$B99))</f>
        <v>0</v>
      </c>
      <c r="J99" s="3"/>
    </row>
    <row r="100" customFormat="false" ht="21.75" hidden="false" customHeight="true" outlineLevel="0" collapsed="false">
      <c r="B100" s="12" t="n">
        <f aca="false">IF(B99="","",B99+1)</f>
        <v>46387</v>
      </c>
      <c r="C100" s="7" t="str">
        <f aca="false">IF($B100="","",CHOOSE(WEEKDAY($B100),"周日","周一","周二","周三","周四","周五","周六"))</f>
        <v>周四</v>
      </c>
      <c r="D100" s="7" t="n">
        <f aca="false">IF($B100="","",COUNTIF(单词本!$C:$C,$B100))</f>
        <v>0</v>
      </c>
      <c r="E100" s="7" t="n">
        <f aca="false">IF($B100="","",COUNTIF(单词本!$I:$I,$B100))</f>
        <v>0</v>
      </c>
      <c r="F100" s="7" t="n">
        <f aca="false">IF($B100="","",COUNTIF(单词本!$J:$J,$B100))</f>
        <v>0</v>
      </c>
      <c r="G100" s="7" t="n">
        <f aca="false">IF($B100="","",COUNTIF(单词本!$K:$K,$B100))</f>
        <v>0</v>
      </c>
      <c r="H100" s="7" t="n">
        <f aca="false">IF($B100="","",COUNTIF(单词本!$L:$L,$B100))</f>
        <v>0</v>
      </c>
      <c r="I100" s="7" t="n">
        <f aca="false">IF($B100="","",COUNTIF(单词本!$M:$M,$B100))</f>
        <v>0</v>
      </c>
      <c r="J100" s="4"/>
    </row>
    <row r="101" customFormat="false" ht="21.75" hidden="false" customHeight="true" outlineLevel="0" collapsed="false">
      <c r="B101" s="10" t="n">
        <f aca="false">IF(B100="","",B100+1)</f>
        <v>46388</v>
      </c>
      <c r="C101" s="6" t="str">
        <f aca="false">IF($B101="","",CHOOSE(WEEKDAY($B101),"周日","周一","周二","周三","周四","周五","周六"))</f>
        <v>周五</v>
      </c>
      <c r="D101" s="6" t="n">
        <f aca="false">IF($B101="","",COUNTIF(单词本!$C:$C,$B101))</f>
        <v>0</v>
      </c>
      <c r="E101" s="6" t="n">
        <f aca="false">IF($B101="","",COUNTIF(单词本!$I:$I,$B101))</f>
        <v>0</v>
      </c>
      <c r="F101" s="6" t="n">
        <f aca="false">IF($B101="","",COUNTIF(单词本!$J:$J,$B101))</f>
        <v>0</v>
      </c>
      <c r="G101" s="6" t="n">
        <f aca="false">IF($B101="","",COUNTIF(单词本!$K:$K,$B101))</f>
        <v>0</v>
      </c>
      <c r="H101" s="6" t="n">
        <f aca="false">IF($B101="","",COUNTIF(单词本!$L:$L,$B101))</f>
        <v>0</v>
      </c>
      <c r="I101" s="6" t="n">
        <f aca="false">IF($B101="","",COUNTIF(单词本!$M:$M,$B101))</f>
        <v>0</v>
      </c>
      <c r="J101" s="3"/>
    </row>
    <row r="102" customFormat="false" ht="21.75" hidden="false" customHeight="true" outlineLevel="0" collapsed="false">
      <c r="B102" s="12" t="n">
        <f aca="false">IF(B101="","",B101+1)</f>
        <v>46389</v>
      </c>
      <c r="C102" s="7" t="str">
        <f aca="false">IF($B102="","",CHOOSE(WEEKDAY($B102),"周日","周一","周二","周三","周四","周五","周六"))</f>
        <v>周六</v>
      </c>
      <c r="D102" s="7" t="n">
        <f aca="false">IF($B102="","",COUNTIF(单词本!$C:$C,$B102))</f>
        <v>0</v>
      </c>
      <c r="E102" s="7" t="n">
        <f aca="false">IF($B102="","",COUNTIF(单词本!$I:$I,$B102))</f>
        <v>0</v>
      </c>
      <c r="F102" s="7" t="n">
        <f aca="false">IF($B102="","",COUNTIF(单词本!$J:$J,$B102))</f>
        <v>0</v>
      </c>
      <c r="G102" s="7" t="n">
        <f aca="false">IF($B102="","",COUNTIF(单词本!$K:$K,$B102))</f>
        <v>0</v>
      </c>
      <c r="H102" s="7" t="n">
        <f aca="false">IF($B102="","",COUNTIF(单词本!$L:$L,$B102))</f>
        <v>0</v>
      </c>
      <c r="I102" s="7" t="n">
        <f aca="false">IF($B102="","",COUNTIF(单词本!$M:$M,$B102))</f>
        <v>0</v>
      </c>
      <c r="J102" s="4"/>
    </row>
  </sheetData>
  <mergeCells count="1">
    <mergeCell ref="B2:J2"/>
  </mergeCells>
  <dataValidations count="1">
    <dataValidation allowBlank="true" errorStyle="stop" operator="between" showDropDown="false" showErrorMessage="false" showInputMessage="false" sqref="J13:J102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false"/>
  </sheetPr>
  <dimension ref="B1:H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8.61"/>
    <col collapsed="false" customWidth="true" hidden="false" outlineLevel="0" max="3" min="3" style="0" width="6.88"/>
    <col collapsed="false" customWidth="true" hidden="false" outlineLevel="0" max="6" min="4" style="0" width="10.33"/>
    <col collapsed="false" customWidth="true" hidden="false" outlineLevel="0" max="7" min="7" style="0" width="8.61"/>
    <col collapsed="false" customWidth="true" hidden="false" outlineLevel="0" max="8" min="8" style="0" width="22.37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126</v>
      </c>
      <c r="C2" s="1"/>
      <c r="D2" s="1"/>
      <c r="E2" s="1"/>
      <c r="F2" s="1"/>
      <c r="G2" s="1"/>
      <c r="H2" s="1"/>
    </row>
    <row r="3" customFormat="false" ht="7.5" hidden="false" customHeight="true" outlineLevel="0" collapsed="false"/>
    <row r="4" customFormat="false" ht="37.5" hidden="false" customHeight="true" outlineLevel="0" collapsed="false">
      <c r="B4" s="2" t="s">
        <v>127</v>
      </c>
      <c r="C4" s="2" t="s">
        <v>123</v>
      </c>
      <c r="D4" s="2" t="s">
        <v>128</v>
      </c>
      <c r="E4" s="2" t="s">
        <v>129</v>
      </c>
      <c r="F4" s="2" t="s">
        <v>130</v>
      </c>
      <c r="G4" s="2" t="s">
        <v>131</v>
      </c>
      <c r="H4" s="2" t="s">
        <v>132</v>
      </c>
    </row>
    <row r="5" customFormat="false" ht="21.75" hidden="false" customHeight="true" outlineLevel="0" collapsed="false">
      <c r="B5" s="6" t="s">
        <v>133</v>
      </c>
      <c r="C5" s="6" t="s">
        <v>134</v>
      </c>
      <c r="D5" s="6"/>
      <c r="E5" s="6"/>
      <c r="F5" s="6"/>
      <c r="G5" s="6" t="str">
        <f aca="false">IF(COUNTIF(D5:F5,"✓")=3,1,"")</f>
        <v/>
      </c>
      <c r="H5" s="3"/>
    </row>
    <row r="6" customFormat="false" ht="21.75" hidden="false" customHeight="true" outlineLevel="0" collapsed="false">
      <c r="B6" s="7" t="s">
        <v>133</v>
      </c>
      <c r="C6" s="7" t="s">
        <v>135</v>
      </c>
      <c r="D6" s="7"/>
      <c r="E6" s="7"/>
      <c r="F6" s="7"/>
      <c r="G6" s="7" t="str">
        <f aca="false">IF(COUNTIF(D6:F6,"✓")=3,1,"")</f>
        <v/>
      </c>
      <c r="H6" s="4"/>
    </row>
    <row r="7" customFormat="false" ht="21.75" hidden="false" customHeight="true" outlineLevel="0" collapsed="false">
      <c r="B7" s="6" t="s">
        <v>133</v>
      </c>
      <c r="C7" s="6" t="s">
        <v>136</v>
      </c>
      <c r="D7" s="6"/>
      <c r="E7" s="6"/>
      <c r="F7" s="6"/>
      <c r="G7" s="6" t="str">
        <f aca="false">IF(COUNTIF(D7:F7,"✓")=3,1,"")</f>
        <v/>
      </c>
      <c r="H7" s="3"/>
    </row>
    <row r="8" customFormat="false" ht="21.75" hidden="false" customHeight="true" outlineLevel="0" collapsed="false">
      <c r="B8" s="7" t="s">
        <v>133</v>
      </c>
      <c r="C8" s="7" t="s">
        <v>137</v>
      </c>
      <c r="D8" s="7"/>
      <c r="E8" s="7"/>
      <c r="F8" s="7"/>
      <c r="G8" s="7" t="str">
        <f aca="false">IF(COUNTIF(D8:F8,"✓")=3,1,"")</f>
        <v/>
      </c>
      <c r="H8" s="4"/>
    </row>
    <row r="9" customFormat="false" ht="21.75" hidden="false" customHeight="true" outlineLevel="0" collapsed="false">
      <c r="B9" s="6" t="s">
        <v>133</v>
      </c>
      <c r="C9" s="6" t="s">
        <v>138</v>
      </c>
      <c r="D9" s="6"/>
      <c r="E9" s="6"/>
      <c r="F9" s="6"/>
      <c r="G9" s="6" t="str">
        <f aca="false">IF(COUNTIF(D9:F9,"✓")=3,1,"")</f>
        <v/>
      </c>
      <c r="H9" s="3"/>
    </row>
    <row r="10" customFormat="false" ht="21.75" hidden="false" customHeight="true" outlineLevel="0" collapsed="false">
      <c r="B10" s="7" t="s">
        <v>133</v>
      </c>
      <c r="C10" s="7" t="s">
        <v>139</v>
      </c>
      <c r="D10" s="7"/>
      <c r="E10" s="7"/>
      <c r="F10" s="7"/>
      <c r="G10" s="7" t="str">
        <f aca="false">IF(COUNTIF(D10:F10,"✓")=3,1,"")</f>
        <v/>
      </c>
      <c r="H10" s="4"/>
    </row>
    <row r="11" customFormat="false" ht="21.75" hidden="false" customHeight="true" outlineLevel="0" collapsed="false">
      <c r="B11" s="6" t="s">
        <v>133</v>
      </c>
      <c r="C11" s="6" t="s">
        <v>140</v>
      </c>
      <c r="D11" s="6"/>
      <c r="E11" s="6"/>
      <c r="F11" s="6"/>
      <c r="G11" s="6" t="str">
        <f aca="false">IF(COUNTIF(D11:F11,"✓")=3,1,"")</f>
        <v/>
      </c>
      <c r="H11" s="3"/>
    </row>
    <row r="12" customFormat="false" ht="21.75" hidden="false" customHeight="true" outlineLevel="0" collapsed="false">
      <c r="B12" s="7" t="s">
        <v>141</v>
      </c>
      <c r="C12" s="7" t="s">
        <v>134</v>
      </c>
      <c r="D12" s="7"/>
      <c r="E12" s="7"/>
      <c r="F12" s="7"/>
      <c r="G12" s="7" t="str">
        <f aca="false">IF(COUNTIF(D12:F12,"✓")=3,1,"")</f>
        <v/>
      </c>
      <c r="H12" s="4"/>
    </row>
    <row r="13" customFormat="false" ht="21.75" hidden="false" customHeight="true" outlineLevel="0" collapsed="false">
      <c r="B13" s="6" t="s">
        <v>141</v>
      </c>
      <c r="C13" s="6" t="s">
        <v>135</v>
      </c>
      <c r="D13" s="6"/>
      <c r="E13" s="6"/>
      <c r="F13" s="6"/>
      <c r="G13" s="6" t="str">
        <f aca="false">IF(COUNTIF(D13:F13,"✓")=3,1,"")</f>
        <v/>
      </c>
      <c r="H13" s="3"/>
    </row>
    <row r="14" customFormat="false" ht="21.75" hidden="false" customHeight="true" outlineLevel="0" collapsed="false">
      <c r="B14" s="7" t="s">
        <v>141</v>
      </c>
      <c r="C14" s="7" t="s">
        <v>136</v>
      </c>
      <c r="D14" s="7"/>
      <c r="E14" s="7"/>
      <c r="F14" s="7"/>
      <c r="G14" s="7" t="str">
        <f aca="false">IF(COUNTIF(D14:F14,"✓")=3,1,"")</f>
        <v/>
      </c>
      <c r="H14" s="4"/>
    </row>
    <row r="15" customFormat="false" ht="21.75" hidden="false" customHeight="true" outlineLevel="0" collapsed="false">
      <c r="B15" s="6" t="s">
        <v>141</v>
      </c>
      <c r="C15" s="6" t="s">
        <v>137</v>
      </c>
      <c r="D15" s="6"/>
      <c r="E15" s="6"/>
      <c r="F15" s="6"/>
      <c r="G15" s="6" t="str">
        <f aca="false">IF(COUNTIF(D15:F15,"✓")=3,1,"")</f>
        <v/>
      </c>
      <c r="H15" s="3"/>
    </row>
    <row r="16" customFormat="false" ht="21.75" hidden="false" customHeight="true" outlineLevel="0" collapsed="false">
      <c r="B16" s="7" t="s">
        <v>141</v>
      </c>
      <c r="C16" s="7" t="s">
        <v>138</v>
      </c>
      <c r="D16" s="7"/>
      <c r="E16" s="7"/>
      <c r="F16" s="7"/>
      <c r="G16" s="7" t="str">
        <f aca="false">IF(COUNTIF(D16:F16,"✓")=3,1,"")</f>
        <v/>
      </c>
      <c r="H16" s="4"/>
    </row>
    <row r="17" customFormat="false" ht="21.75" hidden="false" customHeight="true" outlineLevel="0" collapsed="false">
      <c r="B17" s="6" t="s">
        <v>141</v>
      </c>
      <c r="C17" s="6" t="s">
        <v>139</v>
      </c>
      <c r="D17" s="6"/>
      <c r="E17" s="6"/>
      <c r="F17" s="6"/>
      <c r="G17" s="6" t="str">
        <f aca="false">IF(COUNTIF(D17:F17,"✓")=3,1,"")</f>
        <v/>
      </c>
      <c r="H17" s="3"/>
    </row>
    <row r="18" customFormat="false" ht="21.75" hidden="false" customHeight="true" outlineLevel="0" collapsed="false">
      <c r="B18" s="7" t="s">
        <v>141</v>
      </c>
      <c r="C18" s="7" t="s">
        <v>140</v>
      </c>
      <c r="D18" s="7"/>
      <c r="E18" s="7"/>
      <c r="F18" s="7"/>
      <c r="G18" s="7" t="str">
        <f aca="false">IF(COUNTIF(D18:F18,"✓")=3,1,"")</f>
        <v/>
      </c>
      <c r="H18" s="4"/>
    </row>
    <row r="19" customFormat="false" ht="21.75" hidden="false" customHeight="true" outlineLevel="0" collapsed="false">
      <c r="B19" s="6" t="s">
        <v>142</v>
      </c>
      <c r="C19" s="6" t="s">
        <v>134</v>
      </c>
      <c r="D19" s="6"/>
      <c r="E19" s="6"/>
      <c r="F19" s="6"/>
      <c r="G19" s="6" t="str">
        <f aca="false">IF(COUNTIF(D19:F19,"✓")=3,1,"")</f>
        <v/>
      </c>
      <c r="H19" s="3"/>
    </row>
    <row r="20" customFormat="false" ht="21.75" hidden="false" customHeight="true" outlineLevel="0" collapsed="false">
      <c r="B20" s="7" t="s">
        <v>142</v>
      </c>
      <c r="C20" s="7" t="s">
        <v>135</v>
      </c>
      <c r="D20" s="7"/>
      <c r="E20" s="7"/>
      <c r="F20" s="7"/>
      <c r="G20" s="7" t="str">
        <f aca="false">IF(COUNTIF(D20:F20,"✓")=3,1,"")</f>
        <v/>
      </c>
      <c r="H20" s="4"/>
    </row>
    <row r="21" customFormat="false" ht="21.75" hidden="false" customHeight="true" outlineLevel="0" collapsed="false">
      <c r="B21" s="6" t="s">
        <v>142</v>
      </c>
      <c r="C21" s="6" t="s">
        <v>136</v>
      </c>
      <c r="D21" s="6"/>
      <c r="E21" s="6"/>
      <c r="F21" s="6"/>
      <c r="G21" s="6" t="str">
        <f aca="false">IF(COUNTIF(D21:F21,"✓")=3,1,"")</f>
        <v/>
      </c>
      <c r="H21" s="3"/>
    </row>
    <row r="22" customFormat="false" ht="21.75" hidden="false" customHeight="true" outlineLevel="0" collapsed="false">
      <c r="B22" s="7" t="s">
        <v>142</v>
      </c>
      <c r="C22" s="7" t="s">
        <v>137</v>
      </c>
      <c r="D22" s="7"/>
      <c r="E22" s="7"/>
      <c r="F22" s="7"/>
      <c r="G22" s="7" t="str">
        <f aca="false">IF(COUNTIF(D22:F22,"✓")=3,1,"")</f>
        <v/>
      </c>
      <c r="H22" s="4"/>
    </row>
    <row r="23" customFormat="false" ht="21.75" hidden="false" customHeight="true" outlineLevel="0" collapsed="false">
      <c r="B23" s="6" t="s">
        <v>142</v>
      </c>
      <c r="C23" s="6" t="s">
        <v>138</v>
      </c>
      <c r="D23" s="6"/>
      <c r="E23" s="6"/>
      <c r="F23" s="6"/>
      <c r="G23" s="6" t="str">
        <f aca="false">IF(COUNTIF(D23:F23,"✓")=3,1,"")</f>
        <v/>
      </c>
      <c r="H23" s="3"/>
    </row>
    <row r="24" customFormat="false" ht="21.75" hidden="false" customHeight="true" outlineLevel="0" collapsed="false">
      <c r="B24" s="7" t="s">
        <v>142</v>
      </c>
      <c r="C24" s="7" t="s">
        <v>139</v>
      </c>
      <c r="D24" s="7"/>
      <c r="E24" s="7"/>
      <c r="F24" s="7"/>
      <c r="G24" s="7" t="str">
        <f aca="false">IF(COUNTIF(D24:F24,"✓")=3,1,"")</f>
        <v/>
      </c>
      <c r="H24" s="4"/>
    </row>
    <row r="25" customFormat="false" ht="21.75" hidden="false" customHeight="true" outlineLevel="0" collapsed="false">
      <c r="B25" s="6" t="s">
        <v>142</v>
      </c>
      <c r="C25" s="6" t="s">
        <v>140</v>
      </c>
      <c r="D25" s="6"/>
      <c r="E25" s="6"/>
      <c r="F25" s="6"/>
      <c r="G25" s="6" t="str">
        <f aca="false">IF(COUNTIF(D25:F25,"✓")=3,1,"")</f>
        <v/>
      </c>
      <c r="H25" s="3"/>
    </row>
    <row r="26" customFormat="false" ht="21.75" hidden="false" customHeight="true" outlineLevel="0" collapsed="false">
      <c r="B26" s="7" t="s">
        <v>143</v>
      </c>
      <c r="C26" s="7" t="s">
        <v>134</v>
      </c>
      <c r="D26" s="7"/>
      <c r="E26" s="7"/>
      <c r="F26" s="7"/>
      <c r="G26" s="7" t="str">
        <f aca="false">IF(COUNTIF(D26:F26,"✓")=3,1,"")</f>
        <v/>
      </c>
      <c r="H26" s="4"/>
    </row>
    <row r="27" customFormat="false" ht="21.75" hidden="false" customHeight="true" outlineLevel="0" collapsed="false">
      <c r="B27" s="6" t="s">
        <v>143</v>
      </c>
      <c r="C27" s="6" t="s">
        <v>135</v>
      </c>
      <c r="D27" s="6"/>
      <c r="E27" s="6"/>
      <c r="F27" s="6"/>
      <c r="G27" s="6" t="str">
        <f aca="false">IF(COUNTIF(D27:F27,"✓")=3,1,"")</f>
        <v/>
      </c>
      <c r="H27" s="3"/>
    </row>
    <row r="28" customFormat="false" ht="21.75" hidden="false" customHeight="true" outlineLevel="0" collapsed="false">
      <c r="B28" s="7" t="s">
        <v>143</v>
      </c>
      <c r="C28" s="7" t="s">
        <v>136</v>
      </c>
      <c r="D28" s="7"/>
      <c r="E28" s="7"/>
      <c r="F28" s="7"/>
      <c r="G28" s="7" t="str">
        <f aca="false">IF(COUNTIF(D28:F28,"✓")=3,1,"")</f>
        <v/>
      </c>
      <c r="H28" s="4"/>
    </row>
    <row r="29" customFormat="false" ht="21.75" hidden="false" customHeight="true" outlineLevel="0" collapsed="false">
      <c r="B29" s="6" t="s">
        <v>143</v>
      </c>
      <c r="C29" s="6" t="s">
        <v>137</v>
      </c>
      <c r="D29" s="6"/>
      <c r="E29" s="6"/>
      <c r="F29" s="6"/>
      <c r="G29" s="6" t="str">
        <f aca="false">IF(COUNTIF(D29:F29,"✓")=3,1,"")</f>
        <v/>
      </c>
      <c r="H29" s="3"/>
    </row>
    <row r="30" customFormat="false" ht="21.75" hidden="false" customHeight="true" outlineLevel="0" collapsed="false">
      <c r="B30" s="7" t="s">
        <v>143</v>
      </c>
      <c r="C30" s="7" t="s">
        <v>138</v>
      </c>
      <c r="D30" s="7"/>
      <c r="E30" s="7"/>
      <c r="F30" s="7"/>
      <c r="G30" s="7" t="str">
        <f aca="false">IF(COUNTIF(D30:F30,"✓")=3,1,"")</f>
        <v/>
      </c>
      <c r="H30" s="4"/>
    </row>
    <row r="31" customFormat="false" ht="21.75" hidden="false" customHeight="true" outlineLevel="0" collapsed="false">
      <c r="B31" s="6" t="s">
        <v>143</v>
      </c>
      <c r="C31" s="6" t="s">
        <v>139</v>
      </c>
      <c r="D31" s="6"/>
      <c r="E31" s="6"/>
      <c r="F31" s="6"/>
      <c r="G31" s="6" t="str">
        <f aca="false">IF(COUNTIF(D31:F31,"✓")=3,1,"")</f>
        <v/>
      </c>
      <c r="H31" s="3"/>
    </row>
    <row r="32" customFormat="false" ht="21.75" hidden="false" customHeight="true" outlineLevel="0" collapsed="false">
      <c r="B32" s="7" t="s">
        <v>143</v>
      </c>
      <c r="C32" s="7" t="s">
        <v>140</v>
      </c>
      <c r="D32" s="7"/>
      <c r="E32" s="7"/>
      <c r="F32" s="7"/>
      <c r="G32" s="7" t="str">
        <f aca="false">IF(COUNTIF(D32:F32,"✓")=3,1,"")</f>
        <v/>
      </c>
      <c r="H32" s="4"/>
    </row>
    <row r="33" customFormat="false" ht="21.75" hidden="false" customHeight="true" outlineLevel="0" collapsed="false">
      <c r="B33" s="6" t="s">
        <v>144</v>
      </c>
      <c r="C33" s="6" t="s">
        <v>134</v>
      </c>
      <c r="D33" s="6"/>
      <c r="E33" s="6"/>
      <c r="F33" s="6"/>
      <c r="G33" s="6" t="str">
        <f aca="false">IF(COUNTIF(D33:F33,"✓")=3,1,"")</f>
        <v/>
      </c>
      <c r="H33" s="3"/>
    </row>
    <row r="34" customFormat="false" ht="21.75" hidden="false" customHeight="true" outlineLevel="0" collapsed="false">
      <c r="B34" s="7" t="s">
        <v>144</v>
      </c>
      <c r="C34" s="7" t="s">
        <v>135</v>
      </c>
      <c r="D34" s="7"/>
      <c r="E34" s="7"/>
      <c r="F34" s="7"/>
      <c r="G34" s="7" t="str">
        <f aca="false">IF(COUNTIF(D34:F34,"✓")=3,1,"")</f>
        <v/>
      </c>
      <c r="H34" s="4"/>
    </row>
    <row r="35" customFormat="false" ht="21.75" hidden="false" customHeight="true" outlineLevel="0" collapsed="false">
      <c r="B35" s="6" t="s">
        <v>144</v>
      </c>
      <c r="C35" s="6" t="s">
        <v>136</v>
      </c>
      <c r="D35" s="6"/>
      <c r="E35" s="6"/>
      <c r="F35" s="6"/>
      <c r="G35" s="6" t="str">
        <f aca="false">IF(COUNTIF(D35:F35,"✓")=3,1,"")</f>
        <v/>
      </c>
      <c r="H35" s="3"/>
    </row>
    <row r="36" customFormat="false" ht="21.75" hidden="false" customHeight="true" outlineLevel="0" collapsed="false">
      <c r="B36" s="7" t="s">
        <v>144</v>
      </c>
      <c r="C36" s="7" t="s">
        <v>137</v>
      </c>
      <c r="D36" s="7"/>
      <c r="E36" s="7"/>
      <c r="F36" s="7"/>
      <c r="G36" s="7" t="str">
        <f aca="false">IF(COUNTIF(D36:F36,"✓")=3,1,"")</f>
        <v/>
      </c>
      <c r="H36" s="4"/>
    </row>
    <row r="37" customFormat="false" ht="21.75" hidden="false" customHeight="true" outlineLevel="0" collapsed="false">
      <c r="B37" s="6" t="s">
        <v>144</v>
      </c>
      <c r="C37" s="6" t="s">
        <v>138</v>
      </c>
      <c r="D37" s="6"/>
      <c r="E37" s="6"/>
      <c r="F37" s="6"/>
      <c r="G37" s="6" t="str">
        <f aca="false">IF(COUNTIF(D37:F37,"✓")=3,1,"")</f>
        <v/>
      </c>
      <c r="H37" s="3"/>
    </row>
    <row r="38" customFormat="false" ht="21.75" hidden="false" customHeight="true" outlineLevel="0" collapsed="false">
      <c r="B38" s="7" t="s">
        <v>144</v>
      </c>
      <c r="C38" s="7" t="s">
        <v>139</v>
      </c>
      <c r="D38" s="7"/>
      <c r="E38" s="7"/>
      <c r="F38" s="7"/>
      <c r="G38" s="7" t="str">
        <f aca="false">IF(COUNTIF(D38:F38,"✓")=3,1,"")</f>
        <v/>
      </c>
      <c r="H38" s="4"/>
    </row>
    <row r="39" customFormat="false" ht="21.75" hidden="false" customHeight="true" outlineLevel="0" collapsed="false">
      <c r="B39" s="6" t="s">
        <v>144</v>
      </c>
      <c r="C39" s="6" t="s">
        <v>140</v>
      </c>
      <c r="D39" s="6"/>
      <c r="E39" s="6"/>
      <c r="F39" s="6"/>
      <c r="G39" s="6" t="str">
        <f aca="false">IF(COUNTIF(D39:F39,"✓")=3,1,"")</f>
        <v/>
      </c>
      <c r="H39" s="3"/>
    </row>
    <row r="40" customFormat="false" ht="21.75" hidden="false" customHeight="true" outlineLevel="0" collapsed="false">
      <c r="B40" s="7" t="s">
        <v>145</v>
      </c>
      <c r="C40" s="7" t="s">
        <v>134</v>
      </c>
      <c r="D40" s="7"/>
      <c r="E40" s="7"/>
      <c r="F40" s="7"/>
      <c r="G40" s="7" t="str">
        <f aca="false">IF(COUNTIF(D40:F40,"✓")=3,1,"")</f>
        <v/>
      </c>
      <c r="H40" s="4"/>
    </row>
    <row r="41" customFormat="false" ht="21.75" hidden="false" customHeight="true" outlineLevel="0" collapsed="false">
      <c r="B41" s="6" t="s">
        <v>145</v>
      </c>
      <c r="C41" s="6" t="s">
        <v>135</v>
      </c>
      <c r="D41" s="6"/>
      <c r="E41" s="6"/>
      <c r="F41" s="6"/>
      <c r="G41" s="6" t="str">
        <f aca="false">IF(COUNTIF(D41:F41,"✓")=3,1,"")</f>
        <v/>
      </c>
      <c r="H41" s="3"/>
    </row>
    <row r="42" customFormat="false" ht="21.75" hidden="false" customHeight="true" outlineLevel="0" collapsed="false">
      <c r="B42" s="7" t="s">
        <v>145</v>
      </c>
      <c r="C42" s="7" t="s">
        <v>136</v>
      </c>
      <c r="D42" s="7"/>
      <c r="E42" s="7"/>
      <c r="F42" s="7"/>
      <c r="G42" s="7" t="str">
        <f aca="false">IF(COUNTIF(D42:F42,"✓")=3,1,"")</f>
        <v/>
      </c>
      <c r="H42" s="4"/>
    </row>
    <row r="43" customFormat="false" ht="21.75" hidden="false" customHeight="true" outlineLevel="0" collapsed="false">
      <c r="B43" s="6" t="s">
        <v>145</v>
      </c>
      <c r="C43" s="6" t="s">
        <v>137</v>
      </c>
      <c r="D43" s="6"/>
      <c r="E43" s="6"/>
      <c r="F43" s="6"/>
      <c r="G43" s="6" t="str">
        <f aca="false">IF(COUNTIF(D43:F43,"✓")=3,1,"")</f>
        <v/>
      </c>
      <c r="H43" s="3"/>
    </row>
    <row r="44" customFormat="false" ht="21.75" hidden="false" customHeight="true" outlineLevel="0" collapsed="false">
      <c r="B44" s="7" t="s">
        <v>145</v>
      </c>
      <c r="C44" s="7" t="s">
        <v>138</v>
      </c>
      <c r="D44" s="7"/>
      <c r="E44" s="7"/>
      <c r="F44" s="7"/>
      <c r="G44" s="7" t="str">
        <f aca="false">IF(COUNTIF(D44:F44,"✓")=3,1,"")</f>
        <v/>
      </c>
      <c r="H44" s="4"/>
    </row>
    <row r="45" customFormat="false" ht="21.75" hidden="false" customHeight="true" outlineLevel="0" collapsed="false">
      <c r="B45" s="6" t="s">
        <v>145</v>
      </c>
      <c r="C45" s="6" t="s">
        <v>139</v>
      </c>
      <c r="D45" s="6"/>
      <c r="E45" s="6"/>
      <c r="F45" s="6"/>
      <c r="G45" s="6" t="str">
        <f aca="false">IF(COUNTIF(D45:F45,"✓")=3,1,"")</f>
        <v/>
      </c>
      <c r="H45" s="3"/>
    </row>
    <row r="46" customFormat="false" ht="21.75" hidden="false" customHeight="true" outlineLevel="0" collapsed="false">
      <c r="B46" s="7" t="s">
        <v>145</v>
      </c>
      <c r="C46" s="7" t="s">
        <v>140</v>
      </c>
      <c r="D46" s="7"/>
      <c r="E46" s="7"/>
      <c r="F46" s="7"/>
      <c r="G46" s="7" t="str">
        <f aca="false">IF(COUNTIF(D46:F46,"✓")=3,1,"")</f>
        <v/>
      </c>
      <c r="H46" s="4"/>
    </row>
    <row r="47" customFormat="false" ht="21.75" hidden="false" customHeight="true" outlineLevel="0" collapsed="false">
      <c r="B47" s="6" t="s">
        <v>146</v>
      </c>
      <c r="C47" s="6" t="s">
        <v>134</v>
      </c>
      <c r="D47" s="6"/>
      <c r="E47" s="6"/>
      <c r="F47" s="6"/>
      <c r="G47" s="6" t="str">
        <f aca="false">IF(COUNTIF(D47:F47,"✓")=3,1,"")</f>
        <v/>
      </c>
      <c r="H47" s="3"/>
    </row>
    <row r="48" customFormat="false" ht="21.75" hidden="false" customHeight="true" outlineLevel="0" collapsed="false">
      <c r="B48" s="7" t="s">
        <v>146</v>
      </c>
      <c r="C48" s="7" t="s">
        <v>135</v>
      </c>
      <c r="D48" s="7"/>
      <c r="E48" s="7"/>
      <c r="F48" s="7"/>
      <c r="G48" s="7" t="str">
        <f aca="false">IF(COUNTIF(D48:F48,"✓")=3,1,"")</f>
        <v/>
      </c>
      <c r="H48" s="4"/>
    </row>
    <row r="49" customFormat="false" ht="21.75" hidden="false" customHeight="true" outlineLevel="0" collapsed="false">
      <c r="B49" s="6" t="s">
        <v>146</v>
      </c>
      <c r="C49" s="6" t="s">
        <v>136</v>
      </c>
      <c r="D49" s="6"/>
      <c r="E49" s="6"/>
      <c r="F49" s="6"/>
      <c r="G49" s="6" t="str">
        <f aca="false">IF(COUNTIF(D49:F49,"✓")=3,1,"")</f>
        <v/>
      </c>
      <c r="H49" s="3"/>
    </row>
    <row r="50" customFormat="false" ht="21.75" hidden="false" customHeight="true" outlineLevel="0" collapsed="false">
      <c r="B50" s="7" t="s">
        <v>146</v>
      </c>
      <c r="C50" s="7" t="s">
        <v>137</v>
      </c>
      <c r="D50" s="7"/>
      <c r="E50" s="7"/>
      <c r="F50" s="7"/>
      <c r="G50" s="7" t="str">
        <f aca="false">IF(COUNTIF(D50:F50,"✓")=3,1,"")</f>
        <v/>
      </c>
      <c r="H50" s="4"/>
    </row>
    <row r="51" customFormat="false" ht="21.75" hidden="false" customHeight="true" outlineLevel="0" collapsed="false">
      <c r="B51" s="6" t="s">
        <v>146</v>
      </c>
      <c r="C51" s="6" t="s">
        <v>138</v>
      </c>
      <c r="D51" s="6"/>
      <c r="E51" s="6"/>
      <c r="F51" s="6"/>
      <c r="G51" s="6" t="str">
        <f aca="false">IF(COUNTIF(D51:F51,"✓")=3,1,"")</f>
        <v/>
      </c>
      <c r="H51" s="3"/>
    </row>
    <row r="52" customFormat="false" ht="21.75" hidden="false" customHeight="true" outlineLevel="0" collapsed="false">
      <c r="B52" s="7" t="s">
        <v>146</v>
      </c>
      <c r="C52" s="7" t="s">
        <v>139</v>
      </c>
      <c r="D52" s="7"/>
      <c r="E52" s="7"/>
      <c r="F52" s="7"/>
      <c r="G52" s="7" t="str">
        <f aca="false">IF(COUNTIF(D52:F52,"✓")=3,1,"")</f>
        <v/>
      </c>
      <c r="H52" s="4"/>
    </row>
    <row r="53" customFormat="false" ht="21.75" hidden="false" customHeight="true" outlineLevel="0" collapsed="false">
      <c r="B53" s="6" t="s">
        <v>146</v>
      </c>
      <c r="C53" s="6" t="s">
        <v>140</v>
      </c>
      <c r="D53" s="6"/>
      <c r="E53" s="6"/>
      <c r="F53" s="6"/>
      <c r="G53" s="6" t="str">
        <f aca="false">IF(COUNTIF(D53:F53,"✓")=3,1,"")</f>
        <v/>
      </c>
      <c r="H53" s="3"/>
    </row>
    <row r="54" customFormat="false" ht="21.75" hidden="false" customHeight="true" outlineLevel="0" collapsed="false">
      <c r="B54" s="7" t="s">
        <v>147</v>
      </c>
      <c r="C54" s="7" t="s">
        <v>134</v>
      </c>
      <c r="D54" s="7"/>
      <c r="E54" s="7"/>
      <c r="F54" s="7"/>
      <c r="G54" s="7" t="str">
        <f aca="false">IF(COUNTIF(D54:F54,"✓")=3,1,"")</f>
        <v/>
      </c>
      <c r="H54" s="4"/>
    </row>
    <row r="55" customFormat="false" ht="21.75" hidden="false" customHeight="true" outlineLevel="0" collapsed="false">
      <c r="B55" s="6" t="s">
        <v>147</v>
      </c>
      <c r="C55" s="6" t="s">
        <v>135</v>
      </c>
      <c r="D55" s="6"/>
      <c r="E55" s="6"/>
      <c r="F55" s="6"/>
      <c r="G55" s="6" t="str">
        <f aca="false">IF(COUNTIF(D55:F55,"✓")=3,1,"")</f>
        <v/>
      </c>
      <c r="H55" s="3"/>
    </row>
    <row r="56" customFormat="false" ht="21.75" hidden="false" customHeight="true" outlineLevel="0" collapsed="false">
      <c r="B56" s="7" t="s">
        <v>147</v>
      </c>
      <c r="C56" s="7" t="s">
        <v>136</v>
      </c>
      <c r="D56" s="7"/>
      <c r="E56" s="7"/>
      <c r="F56" s="7"/>
      <c r="G56" s="7" t="str">
        <f aca="false">IF(COUNTIF(D56:F56,"✓")=3,1,"")</f>
        <v/>
      </c>
      <c r="H56" s="4"/>
    </row>
    <row r="57" customFormat="false" ht="21.75" hidden="false" customHeight="true" outlineLevel="0" collapsed="false">
      <c r="B57" s="6" t="s">
        <v>147</v>
      </c>
      <c r="C57" s="6" t="s">
        <v>137</v>
      </c>
      <c r="D57" s="6"/>
      <c r="E57" s="6"/>
      <c r="F57" s="6"/>
      <c r="G57" s="6" t="str">
        <f aca="false">IF(COUNTIF(D57:F57,"✓")=3,1,"")</f>
        <v/>
      </c>
      <c r="H57" s="3"/>
    </row>
    <row r="58" customFormat="false" ht="21.75" hidden="false" customHeight="true" outlineLevel="0" collapsed="false">
      <c r="B58" s="7" t="s">
        <v>147</v>
      </c>
      <c r="C58" s="7" t="s">
        <v>138</v>
      </c>
      <c r="D58" s="7"/>
      <c r="E58" s="7"/>
      <c r="F58" s="7"/>
      <c r="G58" s="7" t="str">
        <f aca="false">IF(COUNTIF(D58:F58,"✓")=3,1,"")</f>
        <v/>
      </c>
      <c r="H58" s="4"/>
    </row>
    <row r="59" customFormat="false" ht="21.75" hidden="false" customHeight="true" outlineLevel="0" collapsed="false">
      <c r="B59" s="6" t="s">
        <v>147</v>
      </c>
      <c r="C59" s="6" t="s">
        <v>139</v>
      </c>
      <c r="D59" s="6"/>
      <c r="E59" s="6"/>
      <c r="F59" s="6"/>
      <c r="G59" s="6" t="str">
        <f aca="false">IF(COUNTIF(D59:F59,"✓")=3,1,"")</f>
        <v/>
      </c>
      <c r="H59" s="3"/>
    </row>
    <row r="60" customFormat="false" ht="21.75" hidden="false" customHeight="true" outlineLevel="0" collapsed="false">
      <c r="B60" s="7" t="s">
        <v>147</v>
      </c>
      <c r="C60" s="7" t="s">
        <v>140</v>
      </c>
      <c r="D60" s="7"/>
      <c r="E60" s="7"/>
      <c r="F60" s="7"/>
      <c r="G60" s="7" t="str">
        <f aca="false">IF(COUNTIF(D60:F60,"✓")=3,1,"")</f>
        <v/>
      </c>
      <c r="H60" s="4"/>
    </row>
    <row r="61" customFormat="false" ht="21.75" hidden="false" customHeight="true" outlineLevel="0" collapsed="false">
      <c r="B61" s="6" t="s">
        <v>148</v>
      </c>
      <c r="C61" s="6" t="s">
        <v>134</v>
      </c>
      <c r="D61" s="6"/>
      <c r="E61" s="6"/>
      <c r="F61" s="6"/>
      <c r="G61" s="6" t="str">
        <f aca="false">IF(COUNTIF(D61:F61,"✓")=3,1,"")</f>
        <v/>
      </c>
      <c r="H61" s="3"/>
    </row>
    <row r="62" customFormat="false" ht="21.75" hidden="false" customHeight="true" outlineLevel="0" collapsed="false">
      <c r="B62" s="7" t="s">
        <v>148</v>
      </c>
      <c r="C62" s="7" t="s">
        <v>135</v>
      </c>
      <c r="D62" s="7"/>
      <c r="E62" s="7"/>
      <c r="F62" s="7"/>
      <c r="G62" s="7" t="str">
        <f aca="false">IF(COUNTIF(D62:F62,"✓")=3,1,"")</f>
        <v/>
      </c>
      <c r="H62" s="4"/>
    </row>
    <row r="63" customFormat="false" ht="21.75" hidden="false" customHeight="true" outlineLevel="0" collapsed="false">
      <c r="B63" s="6" t="s">
        <v>148</v>
      </c>
      <c r="C63" s="6" t="s">
        <v>136</v>
      </c>
      <c r="D63" s="6"/>
      <c r="E63" s="6"/>
      <c r="F63" s="6"/>
      <c r="G63" s="6" t="str">
        <f aca="false">IF(COUNTIF(D63:F63,"✓")=3,1,"")</f>
        <v/>
      </c>
      <c r="H63" s="3"/>
    </row>
    <row r="64" customFormat="false" ht="21.75" hidden="false" customHeight="true" outlineLevel="0" collapsed="false">
      <c r="B64" s="7" t="s">
        <v>148</v>
      </c>
      <c r="C64" s="7" t="s">
        <v>137</v>
      </c>
      <c r="D64" s="7"/>
      <c r="E64" s="7"/>
      <c r="F64" s="7"/>
      <c r="G64" s="7" t="str">
        <f aca="false">IF(COUNTIF(D64:F64,"✓")=3,1,"")</f>
        <v/>
      </c>
      <c r="H64" s="4"/>
    </row>
    <row r="65" customFormat="false" ht="21.75" hidden="false" customHeight="true" outlineLevel="0" collapsed="false">
      <c r="B65" s="6" t="s">
        <v>148</v>
      </c>
      <c r="C65" s="6" t="s">
        <v>138</v>
      </c>
      <c r="D65" s="6"/>
      <c r="E65" s="6"/>
      <c r="F65" s="6"/>
      <c r="G65" s="6" t="str">
        <f aca="false">IF(COUNTIF(D65:F65,"✓")=3,1,"")</f>
        <v/>
      </c>
      <c r="H65" s="3"/>
    </row>
    <row r="66" customFormat="false" ht="21.75" hidden="false" customHeight="true" outlineLevel="0" collapsed="false">
      <c r="B66" s="7" t="s">
        <v>148</v>
      </c>
      <c r="C66" s="7" t="s">
        <v>139</v>
      </c>
      <c r="D66" s="7"/>
      <c r="E66" s="7"/>
      <c r="F66" s="7"/>
      <c r="G66" s="7" t="str">
        <f aca="false">IF(COUNTIF(D66:F66,"✓")=3,1,"")</f>
        <v/>
      </c>
      <c r="H66" s="4"/>
    </row>
    <row r="67" customFormat="false" ht="21.75" hidden="false" customHeight="true" outlineLevel="0" collapsed="false">
      <c r="B67" s="6" t="s">
        <v>148</v>
      </c>
      <c r="C67" s="6" t="s">
        <v>140</v>
      </c>
      <c r="D67" s="6"/>
      <c r="E67" s="6"/>
      <c r="F67" s="6"/>
      <c r="G67" s="6" t="str">
        <f aca="false">IF(COUNTIF(D67:F67,"✓")=3,1,"")</f>
        <v/>
      </c>
      <c r="H67" s="3"/>
    </row>
    <row r="68" customFormat="false" ht="21.75" hidden="false" customHeight="true" outlineLevel="0" collapsed="false">
      <c r="B68" s="7" t="s">
        <v>149</v>
      </c>
      <c r="C68" s="7" t="s">
        <v>134</v>
      </c>
      <c r="D68" s="7"/>
      <c r="E68" s="7"/>
      <c r="F68" s="7"/>
      <c r="G68" s="7" t="str">
        <f aca="false">IF(COUNTIF(D68:F68,"✓")=3,1,"")</f>
        <v/>
      </c>
      <c r="H68" s="4"/>
    </row>
    <row r="69" customFormat="false" ht="21.75" hidden="false" customHeight="true" outlineLevel="0" collapsed="false">
      <c r="B69" s="6" t="s">
        <v>149</v>
      </c>
      <c r="C69" s="6" t="s">
        <v>135</v>
      </c>
      <c r="D69" s="6"/>
      <c r="E69" s="6"/>
      <c r="F69" s="6"/>
      <c r="G69" s="6" t="str">
        <f aca="false">IF(COUNTIF(D69:F69,"✓")=3,1,"")</f>
        <v/>
      </c>
      <c r="H69" s="3"/>
    </row>
    <row r="70" customFormat="false" ht="21.75" hidden="false" customHeight="true" outlineLevel="0" collapsed="false">
      <c r="B70" s="7" t="s">
        <v>149</v>
      </c>
      <c r="C70" s="7" t="s">
        <v>136</v>
      </c>
      <c r="D70" s="7"/>
      <c r="E70" s="7"/>
      <c r="F70" s="7"/>
      <c r="G70" s="7" t="str">
        <f aca="false">IF(COUNTIF(D70:F70,"✓")=3,1,"")</f>
        <v/>
      </c>
      <c r="H70" s="4"/>
    </row>
    <row r="71" customFormat="false" ht="21.75" hidden="false" customHeight="true" outlineLevel="0" collapsed="false">
      <c r="B71" s="6" t="s">
        <v>149</v>
      </c>
      <c r="C71" s="6" t="s">
        <v>137</v>
      </c>
      <c r="D71" s="6"/>
      <c r="E71" s="6"/>
      <c r="F71" s="6"/>
      <c r="G71" s="6" t="str">
        <f aca="false">IF(COUNTIF(D71:F71,"✓")=3,1,"")</f>
        <v/>
      </c>
      <c r="H71" s="3"/>
    </row>
    <row r="72" customFormat="false" ht="21.75" hidden="false" customHeight="true" outlineLevel="0" collapsed="false">
      <c r="B72" s="7" t="s">
        <v>149</v>
      </c>
      <c r="C72" s="7" t="s">
        <v>138</v>
      </c>
      <c r="D72" s="7"/>
      <c r="E72" s="7"/>
      <c r="F72" s="7"/>
      <c r="G72" s="7" t="str">
        <f aca="false">IF(COUNTIF(D72:F72,"✓")=3,1,"")</f>
        <v/>
      </c>
      <c r="H72" s="4"/>
    </row>
    <row r="73" customFormat="false" ht="21.75" hidden="false" customHeight="true" outlineLevel="0" collapsed="false">
      <c r="B73" s="6" t="s">
        <v>149</v>
      </c>
      <c r="C73" s="6" t="s">
        <v>139</v>
      </c>
      <c r="D73" s="6"/>
      <c r="E73" s="6"/>
      <c r="F73" s="6"/>
      <c r="G73" s="6" t="str">
        <f aca="false">IF(COUNTIF(D73:F73,"✓")=3,1,"")</f>
        <v/>
      </c>
      <c r="H73" s="3"/>
    </row>
    <row r="74" customFormat="false" ht="21.75" hidden="false" customHeight="true" outlineLevel="0" collapsed="false">
      <c r="B74" s="7" t="s">
        <v>149</v>
      </c>
      <c r="C74" s="7" t="s">
        <v>140</v>
      </c>
      <c r="D74" s="7"/>
      <c r="E74" s="7"/>
      <c r="F74" s="7"/>
      <c r="G74" s="7" t="str">
        <f aca="false">IF(COUNTIF(D74:F74,"✓")=3,1,"")</f>
        <v/>
      </c>
      <c r="H74" s="4"/>
    </row>
    <row r="75" customFormat="false" ht="21.75" hidden="false" customHeight="true" outlineLevel="0" collapsed="false">
      <c r="B75" s="6" t="s">
        <v>150</v>
      </c>
      <c r="C75" s="6" t="s">
        <v>134</v>
      </c>
      <c r="D75" s="6"/>
      <c r="E75" s="6"/>
      <c r="F75" s="6"/>
      <c r="G75" s="6" t="str">
        <f aca="false">IF(COUNTIF(D75:F75,"✓")=3,1,"")</f>
        <v/>
      </c>
      <c r="H75" s="3"/>
    </row>
    <row r="76" customFormat="false" ht="21.75" hidden="false" customHeight="true" outlineLevel="0" collapsed="false">
      <c r="B76" s="7" t="s">
        <v>150</v>
      </c>
      <c r="C76" s="7" t="s">
        <v>135</v>
      </c>
      <c r="D76" s="7"/>
      <c r="E76" s="7"/>
      <c r="F76" s="7"/>
      <c r="G76" s="7" t="str">
        <f aca="false">IF(COUNTIF(D76:F76,"✓")=3,1,"")</f>
        <v/>
      </c>
      <c r="H76" s="4"/>
    </row>
    <row r="77" customFormat="false" ht="21.75" hidden="false" customHeight="true" outlineLevel="0" collapsed="false">
      <c r="B77" s="6" t="s">
        <v>150</v>
      </c>
      <c r="C77" s="6" t="s">
        <v>136</v>
      </c>
      <c r="D77" s="6"/>
      <c r="E77" s="6"/>
      <c r="F77" s="6"/>
      <c r="G77" s="6" t="str">
        <f aca="false">IF(COUNTIF(D77:F77,"✓")=3,1,"")</f>
        <v/>
      </c>
      <c r="H77" s="3"/>
    </row>
    <row r="78" customFormat="false" ht="21.75" hidden="false" customHeight="true" outlineLevel="0" collapsed="false">
      <c r="B78" s="7" t="s">
        <v>150</v>
      </c>
      <c r="C78" s="7" t="s">
        <v>137</v>
      </c>
      <c r="D78" s="7"/>
      <c r="E78" s="7"/>
      <c r="F78" s="7"/>
      <c r="G78" s="7" t="str">
        <f aca="false">IF(COUNTIF(D78:F78,"✓")=3,1,"")</f>
        <v/>
      </c>
      <c r="H78" s="4"/>
    </row>
    <row r="79" customFormat="false" ht="21.75" hidden="false" customHeight="true" outlineLevel="0" collapsed="false">
      <c r="B79" s="6" t="s">
        <v>150</v>
      </c>
      <c r="C79" s="6" t="s">
        <v>138</v>
      </c>
      <c r="D79" s="6"/>
      <c r="E79" s="6"/>
      <c r="F79" s="6"/>
      <c r="G79" s="6" t="str">
        <f aca="false">IF(COUNTIF(D79:F79,"✓")=3,1,"")</f>
        <v/>
      </c>
      <c r="H79" s="3"/>
    </row>
    <row r="80" customFormat="false" ht="21.75" hidden="false" customHeight="true" outlineLevel="0" collapsed="false">
      <c r="B80" s="7" t="s">
        <v>150</v>
      </c>
      <c r="C80" s="7" t="s">
        <v>139</v>
      </c>
      <c r="D80" s="7"/>
      <c r="E80" s="7"/>
      <c r="F80" s="7"/>
      <c r="G80" s="7" t="str">
        <f aca="false">IF(COUNTIF(D80:F80,"✓")=3,1,"")</f>
        <v/>
      </c>
      <c r="H80" s="4"/>
    </row>
    <row r="81" customFormat="false" ht="21.75" hidden="false" customHeight="true" outlineLevel="0" collapsed="false">
      <c r="B81" s="6" t="s">
        <v>150</v>
      </c>
      <c r="C81" s="6" t="s">
        <v>140</v>
      </c>
      <c r="D81" s="6"/>
      <c r="E81" s="6"/>
      <c r="F81" s="6"/>
      <c r="G81" s="6" t="str">
        <f aca="false">IF(COUNTIF(D81:F81,"✓")=3,1,"")</f>
        <v/>
      </c>
      <c r="H81" s="3"/>
    </row>
    <row r="82" customFormat="false" ht="21.75" hidden="false" customHeight="true" outlineLevel="0" collapsed="false">
      <c r="B82" s="7" t="s">
        <v>151</v>
      </c>
      <c r="C82" s="7" t="s">
        <v>134</v>
      </c>
      <c r="D82" s="7"/>
      <c r="E82" s="7"/>
      <c r="F82" s="7"/>
      <c r="G82" s="7" t="str">
        <f aca="false">IF(COUNTIF(D82:F82,"✓")=3,1,"")</f>
        <v/>
      </c>
      <c r="H82" s="4"/>
    </row>
    <row r="83" customFormat="false" ht="21.75" hidden="false" customHeight="true" outlineLevel="0" collapsed="false">
      <c r="B83" s="6" t="s">
        <v>151</v>
      </c>
      <c r="C83" s="6" t="s">
        <v>135</v>
      </c>
      <c r="D83" s="6"/>
      <c r="E83" s="6"/>
      <c r="F83" s="6"/>
      <c r="G83" s="6" t="str">
        <f aca="false">IF(COUNTIF(D83:F83,"✓")=3,1,"")</f>
        <v/>
      </c>
      <c r="H83" s="3"/>
    </row>
    <row r="84" customFormat="false" ht="21.75" hidden="false" customHeight="true" outlineLevel="0" collapsed="false">
      <c r="B84" s="7" t="s">
        <v>151</v>
      </c>
      <c r="C84" s="7" t="s">
        <v>136</v>
      </c>
      <c r="D84" s="7"/>
      <c r="E84" s="7"/>
      <c r="F84" s="7"/>
      <c r="G84" s="7" t="str">
        <f aca="false">IF(COUNTIF(D84:F84,"✓")=3,1,"")</f>
        <v/>
      </c>
      <c r="H84" s="4"/>
    </row>
    <row r="85" customFormat="false" ht="21.75" hidden="false" customHeight="true" outlineLevel="0" collapsed="false">
      <c r="B85" s="6" t="s">
        <v>151</v>
      </c>
      <c r="C85" s="6" t="s">
        <v>137</v>
      </c>
      <c r="D85" s="6"/>
      <c r="E85" s="6"/>
      <c r="F85" s="6"/>
      <c r="G85" s="6" t="str">
        <f aca="false">IF(COUNTIF(D85:F85,"✓")=3,1,"")</f>
        <v/>
      </c>
      <c r="H85" s="3"/>
    </row>
    <row r="86" customFormat="false" ht="21.75" hidden="false" customHeight="true" outlineLevel="0" collapsed="false">
      <c r="B86" s="7" t="s">
        <v>151</v>
      </c>
      <c r="C86" s="7" t="s">
        <v>138</v>
      </c>
      <c r="D86" s="7"/>
      <c r="E86" s="7"/>
      <c r="F86" s="7"/>
      <c r="G86" s="7" t="str">
        <f aca="false">IF(COUNTIF(D86:F86,"✓")=3,1,"")</f>
        <v/>
      </c>
      <c r="H86" s="4"/>
    </row>
    <row r="87" customFormat="false" ht="21.75" hidden="false" customHeight="true" outlineLevel="0" collapsed="false">
      <c r="B87" s="6" t="s">
        <v>151</v>
      </c>
      <c r="C87" s="6" t="s">
        <v>139</v>
      </c>
      <c r="D87" s="6"/>
      <c r="E87" s="6"/>
      <c r="F87" s="6"/>
      <c r="G87" s="6" t="str">
        <f aca="false">IF(COUNTIF(D87:F87,"✓")=3,1,"")</f>
        <v/>
      </c>
      <c r="H87" s="3"/>
    </row>
    <row r="88" customFormat="false" ht="21.75" hidden="false" customHeight="true" outlineLevel="0" collapsed="false">
      <c r="B88" s="7" t="s">
        <v>151</v>
      </c>
      <c r="C88" s="7" t="s">
        <v>140</v>
      </c>
      <c r="D88" s="7"/>
      <c r="E88" s="7"/>
      <c r="F88" s="7"/>
      <c r="G88" s="7" t="str">
        <f aca="false">IF(COUNTIF(D88:F88,"✓")=3,1,"")</f>
        <v/>
      </c>
      <c r="H88" s="4"/>
    </row>
    <row r="89" customFormat="false" ht="25.5" hidden="false" customHeight="true" outlineLevel="0" collapsed="false">
      <c r="B89" s="15" t="s">
        <v>152</v>
      </c>
      <c r="C89" s="15"/>
      <c r="D89" s="15"/>
      <c r="E89" s="15"/>
      <c r="F89" s="15"/>
      <c r="G89" s="16" t="n">
        <f aca="false">SUM(G5:G88)</f>
        <v>0</v>
      </c>
      <c r="H89" s="15"/>
    </row>
    <row r="90" customFormat="false" ht="21.75" hidden="false" customHeight="true" outlineLevel="0" collapsed="false"/>
    <row r="91" customFormat="false" ht="21.75" hidden="false" customHeight="true" outlineLevel="0" collapsed="false">
      <c r="B91" s="5" t="s">
        <v>153</v>
      </c>
    </row>
  </sheetData>
  <mergeCells count="1">
    <mergeCell ref="B2:H2"/>
  </mergeCells>
  <conditionalFormatting sqref="D5:F88">
    <cfRule type="cellIs" priority="2" operator="equal" aboveAverage="0" equalAverage="0" bottom="0" percent="0" rank="0" text="" dxfId="0">
      <formula>"✓"</formula>
    </cfRule>
  </conditionalFormatting>
  <dataValidations count="1">
    <dataValidation allowBlank="true" errorStyle="stop" operator="between" showDropDown="false" showErrorMessage="false" showInputMessage="false" sqref="D5:F88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5100"/>
    <pageSetUpPr fitToPage="false"/>
  </sheetPr>
  <dimension ref="B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46875" defaultRowHeight="15" customHeight="false" zeroHeight="false" outlineLevelRow="0" outlineLevelCol="0"/>
  <cols>
    <col collapsed="false" customWidth="true" hidden="false" outlineLevel="0" max="1" min="1" style="0" width="2.58"/>
    <col collapsed="false" customWidth="true" hidden="false" outlineLevel="0" max="2" min="2" style="0" width="8.61"/>
    <col collapsed="false" customWidth="true" hidden="false" outlineLevel="0" max="3" min="3" style="0" width="10.33"/>
    <col collapsed="false" customWidth="true" hidden="false" outlineLevel="0" max="5" min="4" style="0" width="8.61"/>
    <col collapsed="false" customWidth="true" hidden="false" outlineLevel="0" max="6" min="6" style="0" width="10.33"/>
    <col collapsed="false" customWidth="true" hidden="false" outlineLevel="0" max="8" min="7" style="0" width="8.61"/>
    <col collapsed="false" customWidth="true" hidden="false" outlineLevel="0" max="9" min="9" style="0" width="10.33"/>
    <col collapsed="false" customWidth="true" hidden="false" outlineLevel="0" max="10" min="10" style="0" width="6.88"/>
    <col collapsed="false" customWidth="true" hidden="false" outlineLevel="0" max="11" min="11" style="0" width="17.21"/>
  </cols>
  <sheetData>
    <row r="1" customFormat="false" ht="15" hidden="false" customHeight="true" outlineLevel="0" collapsed="false"/>
    <row r="2" customFormat="false" ht="31.5" hidden="false" customHeight="true" outlineLevel="0" collapsed="false">
      <c r="B2" s="1" t="s">
        <v>154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7.5" hidden="false" customHeight="true" outlineLevel="0" collapsed="false"/>
    <row r="4" customFormat="false" ht="27.75" hidden="false" customHeight="true" outlineLevel="0" collapsed="false">
      <c r="B4" s="2" t="s">
        <v>127</v>
      </c>
      <c r="C4" s="2" t="s">
        <v>155</v>
      </c>
      <c r="D4" s="2" t="s">
        <v>156</v>
      </c>
      <c r="E4" s="2" t="s">
        <v>157</v>
      </c>
      <c r="F4" s="2" t="s">
        <v>158</v>
      </c>
      <c r="G4" s="2" t="s">
        <v>159</v>
      </c>
      <c r="H4" s="2" t="s">
        <v>160</v>
      </c>
      <c r="I4" s="2" t="s">
        <v>161</v>
      </c>
      <c r="J4" s="2" t="s">
        <v>162</v>
      </c>
      <c r="K4" s="2" t="s">
        <v>163</v>
      </c>
    </row>
    <row r="5" customFormat="false" ht="21.75" hidden="false" customHeight="true" outlineLevel="0" collapsed="false">
      <c r="B5" s="6" t="s">
        <v>133</v>
      </c>
      <c r="C5" s="10"/>
      <c r="D5" s="6"/>
      <c r="E5" s="6"/>
      <c r="F5" s="9" t="str">
        <f aca="false">IF(OR(D5="",D5=0),"",E5/D5)</f>
        <v/>
      </c>
      <c r="G5" s="6"/>
      <c r="H5" s="6"/>
      <c r="I5" s="9" t="str">
        <f aca="false">IF(OR(G5="",G5=0),"",H5/G5)</f>
        <v/>
      </c>
      <c r="J5" s="6" t="str">
        <f aca="false">IF(OR(D5="",D5=0),"",IF(F5&gt;=0.85,"3星",IF(F5&gt;=0.7,"2星","1星")))</f>
        <v/>
      </c>
      <c r="K5" s="3"/>
    </row>
    <row r="6" customFormat="false" ht="21.75" hidden="false" customHeight="true" outlineLevel="0" collapsed="false">
      <c r="B6" s="7" t="s">
        <v>141</v>
      </c>
      <c r="C6" s="12"/>
      <c r="D6" s="7"/>
      <c r="E6" s="7"/>
      <c r="F6" s="8" t="str">
        <f aca="false">IF(OR(D6="",D6=0),"",E6/D6)</f>
        <v/>
      </c>
      <c r="G6" s="7"/>
      <c r="H6" s="7"/>
      <c r="I6" s="8" t="str">
        <f aca="false">IF(OR(G6="",G6=0),"",H6/G6)</f>
        <v/>
      </c>
      <c r="J6" s="7" t="str">
        <f aca="false">IF(OR(D6="",D6=0),"",IF(F6&gt;=0.85,"3星",IF(F6&gt;=0.7,"2星","1星")))</f>
        <v/>
      </c>
      <c r="K6" s="4"/>
    </row>
    <row r="7" customFormat="false" ht="21.75" hidden="false" customHeight="true" outlineLevel="0" collapsed="false">
      <c r="B7" s="6" t="s">
        <v>142</v>
      </c>
      <c r="C7" s="10"/>
      <c r="D7" s="6"/>
      <c r="E7" s="6"/>
      <c r="F7" s="9" t="str">
        <f aca="false">IF(OR(D7="",D7=0),"",E7/D7)</f>
        <v/>
      </c>
      <c r="G7" s="6"/>
      <c r="H7" s="6"/>
      <c r="I7" s="9" t="str">
        <f aca="false">IF(OR(G7="",G7=0),"",H7/G7)</f>
        <v/>
      </c>
      <c r="J7" s="6" t="str">
        <f aca="false">IF(OR(D7="",D7=0),"",IF(F7&gt;=0.85,"3星",IF(F7&gt;=0.7,"2星","1星")))</f>
        <v/>
      </c>
      <c r="K7" s="3"/>
    </row>
    <row r="8" customFormat="false" ht="21.75" hidden="false" customHeight="true" outlineLevel="0" collapsed="false">
      <c r="B8" s="7" t="s">
        <v>143</v>
      </c>
      <c r="C8" s="12"/>
      <c r="D8" s="7"/>
      <c r="E8" s="7"/>
      <c r="F8" s="8" t="str">
        <f aca="false">IF(OR(D8="",D8=0),"",E8/D8)</f>
        <v/>
      </c>
      <c r="G8" s="7"/>
      <c r="H8" s="7"/>
      <c r="I8" s="8" t="str">
        <f aca="false">IF(OR(G8="",G8=0),"",H8/G8)</f>
        <v/>
      </c>
      <c r="J8" s="7" t="str">
        <f aca="false">IF(OR(D8="",D8=0),"",IF(F8&gt;=0.85,"3星",IF(F8&gt;=0.7,"2星","1星")))</f>
        <v/>
      </c>
      <c r="K8" s="4"/>
    </row>
    <row r="9" customFormat="false" ht="21.75" hidden="false" customHeight="true" outlineLevel="0" collapsed="false">
      <c r="B9" s="6" t="s">
        <v>144</v>
      </c>
      <c r="C9" s="10"/>
      <c r="D9" s="6"/>
      <c r="E9" s="6"/>
      <c r="F9" s="9" t="str">
        <f aca="false">IF(OR(D9="",D9=0),"",E9/D9)</f>
        <v/>
      </c>
      <c r="G9" s="6"/>
      <c r="H9" s="6"/>
      <c r="I9" s="9" t="str">
        <f aca="false">IF(OR(G9="",G9=0),"",H9/G9)</f>
        <v/>
      </c>
      <c r="J9" s="6" t="str">
        <f aca="false">IF(OR(D9="",D9=0),"",IF(F9&gt;=0.85,"3星",IF(F9&gt;=0.7,"2星","1星")))</f>
        <v/>
      </c>
      <c r="K9" s="3"/>
    </row>
    <row r="10" customFormat="false" ht="21.75" hidden="false" customHeight="true" outlineLevel="0" collapsed="false">
      <c r="B10" s="7" t="s">
        <v>145</v>
      </c>
      <c r="C10" s="12"/>
      <c r="D10" s="7"/>
      <c r="E10" s="7"/>
      <c r="F10" s="8" t="str">
        <f aca="false">IF(OR(D10="",D10=0),"",E10/D10)</f>
        <v/>
      </c>
      <c r="G10" s="7"/>
      <c r="H10" s="7"/>
      <c r="I10" s="8" t="str">
        <f aca="false">IF(OR(G10="",G10=0),"",H10/G10)</f>
        <v/>
      </c>
      <c r="J10" s="7" t="str">
        <f aca="false">IF(OR(D10="",D10=0),"",IF(F10&gt;=0.85,"3星",IF(F10&gt;=0.7,"2星","1星")))</f>
        <v/>
      </c>
      <c r="K10" s="4"/>
    </row>
    <row r="11" customFormat="false" ht="21.75" hidden="false" customHeight="true" outlineLevel="0" collapsed="false">
      <c r="B11" s="6" t="s">
        <v>146</v>
      </c>
      <c r="C11" s="10"/>
      <c r="D11" s="6"/>
      <c r="E11" s="6"/>
      <c r="F11" s="9" t="str">
        <f aca="false">IF(OR(D11="",D11=0),"",E11/D11)</f>
        <v/>
      </c>
      <c r="G11" s="6"/>
      <c r="H11" s="6"/>
      <c r="I11" s="9" t="str">
        <f aca="false">IF(OR(G11="",G11=0),"",H11/G11)</f>
        <v/>
      </c>
      <c r="J11" s="6" t="str">
        <f aca="false">IF(OR(D11="",D11=0),"",IF(F11&gt;=0.85,"3星",IF(F11&gt;=0.7,"2星","1星")))</f>
        <v/>
      </c>
      <c r="K11" s="3"/>
    </row>
    <row r="12" customFormat="false" ht="21.75" hidden="false" customHeight="true" outlineLevel="0" collapsed="false">
      <c r="B12" s="7" t="s">
        <v>147</v>
      </c>
      <c r="C12" s="12"/>
      <c r="D12" s="7"/>
      <c r="E12" s="7"/>
      <c r="F12" s="8" t="str">
        <f aca="false">IF(OR(D12="",D12=0),"",E12/D12)</f>
        <v/>
      </c>
      <c r="G12" s="7"/>
      <c r="H12" s="7"/>
      <c r="I12" s="8" t="str">
        <f aca="false">IF(OR(G12="",G12=0),"",H12/G12)</f>
        <v/>
      </c>
      <c r="J12" s="7" t="str">
        <f aca="false">IF(OR(D12="",D12=0),"",IF(F12&gt;=0.85,"3星",IF(F12&gt;=0.7,"2星","1星")))</f>
        <v/>
      </c>
      <c r="K12" s="4"/>
    </row>
    <row r="13" customFormat="false" ht="21.75" hidden="false" customHeight="true" outlineLevel="0" collapsed="false">
      <c r="B13" s="6" t="s">
        <v>148</v>
      </c>
      <c r="C13" s="10"/>
      <c r="D13" s="6"/>
      <c r="E13" s="6"/>
      <c r="F13" s="9" t="str">
        <f aca="false">IF(OR(D13="",D13=0),"",E13/D13)</f>
        <v/>
      </c>
      <c r="G13" s="6"/>
      <c r="H13" s="6"/>
      <c r="I13" s="9" t="str">
        <f aca="false">IF(OR(G13="",G13=0),"",H13/G13)</f>
        <v/>
      </c>
      <c r="J13" s="6" t="str">
        <f aca="false">IF(OR(D13="",D13=0),"",IF(F13&gt;=0.85,"3星",IF(F13&gt;=0.7,"2星","1星")))</f>
        <v/>
      </c>
      <c r="K13" s="3"/>
    </row>
    <row r="14" customFormat="false" ht="21.75" hidden="false" customHeight="true" outlineLevel="0" collapsed="false">
      <c r="B14" s="7" t="s">
        <v>149</v>
      </c>
      <c r="C14" s="12"/>
      <c r="D14" s="7"/>
      <c r="E14" s="7"/>
      <c r="F14" s="8" t="str">
        <f aca="false">IF(OR(D14="",D14=0),"",E14/D14)</f>
        <v/>
      </c>
      <c r="G14" s="7"/>
      <c r="H14" s="7"/>
      <c r="I14" s="8" t="str">
        <f aca="false">IF(OR(G14="",G14=0),"",H14/G14)</f>
        <v/>
      </c>
      <c r="J14" s="7" t="str">
        <f aca="false">IF(OR(D14="",D14=0),"",IF(F14&gt;=0.85,"3星",IF(F14&gt;=0.7,"2星","1星")))</f>
        <v/>
      </c>
      <c r="K14" s="4"/>
    </row>
    <row r="15" customFormat="false" ht="21.75" hidden="false" customHeight="true" outlineLevel="0" collapsed="false">
      <c r="B15" s="6" t="s">
        <v>150</v>
      </c>
      <c r="C15" s="10"/>
      <c r="D15" s="6"/>
      <c r="E15" s="6"/>
      <c r="F15" s="9" t="str">
        <f aca="false">IF(OR(D15="",D15=0),"",E15/D15)</f>
        <v/>
      </c>
      <c r="G15" s="6"/>
      <c r="H15" s="6"/>
      <c r="I15" s="9" t="str">
        <f aca="false">IF(OR(G15="",G15=0),"",H15/G15)</f>
        <v/>
      </c>
      <c r="J15" s="6" t="str">
        <f aca="false">IF(OR(D15="",D15=0),"",IF(F15&gt;=0.85,"3星",IF(F15&gt;=0.7,"2星","1星")))</f>
        <v/>
      </c>
      <c r="K15" s="3"/>
    </row>
    <row r="16" customFormat="false" ht="21.75" hidden="false" customHeight="true" outlineLevel="0" collapsed="false">
      <c r="B16" s="7" t="s">
        <v>151</v>
      </c>
      <c r="C16" s="12"/>
      <c r="D16" s="7"/>
      <c r="E16" s="7"/>
      <c r="F16" s="8" t="str">
        <f aca="false">IF(OR(D16="",D16=0),"",E16/D16)</f>
        <v/>
      </c>
      <c r="G16" s="7"/>
      <c r="H16" s="7"/>
      <c r="I16" s="8" t="str">
        <f aca="false">IF(OR(G16="",G16=0),"",H16/G16)</f>
        <v/>
      </c>
      <c r="J16" s="7" t="str">
        <f aca="false">IF(OR(D16="",D16=0),"",IF(F16&gt;=0.85,"3星",IF(F16&gt;=0.7,"2星","1星")))</f>
        <v/>
      </c>
      <c r="K16" s="4"/>
    </row>
    <row r="17" customFormat="false" ht="25.5" hidden="false" customHeight="true" outlineLevel="0" collapsed="false">
      <c r="B17" s="15" t="s">
        <v>164</v>
      </c>
      <c r="C17" s="15"/>
      <c r="D17" s="15"/>
      <c r="E17" s="15"/>
      <c r="F17" s="17" t="str">
        <f aca="false">IFERROR(AVERAGE(F5:F16),"")</f>
        <v/>
      </c>
      <c r="G17" s="15"/>
      <c r="H17" s="15"/>
      <c r="I17" s="17" t="str">
        <f aca="false">IFERROR(AVERAGE(I5:I16),"")</f>
        <v/>
      </c>
      <c r="J17" s="15"/>
      <c r="K17" s="15"/>
    </row>
    <row r="18" customFormat="false" ht="21.75" hidden="false" customHeight="true" outlineLevel="0" collapsed="false"/>
    <row r="19" customFormat="false" ht="21.75" hidden="false" customHeight="true" outlineLevel="0" collapsed="false">
      <c r="B19" s="5" t="s">
        <v>165</v>
      </c>
    </row>
  </sheetData>
  <mergeCells count="1">
    <mergeCell ref="B2:K2"/>
  </mergeCells>
  <conditionalFormatting sqref="F5:F16">
    <cfRule type="expression" priority="2" aboveAverage="0" equalAverage="0" bottom="0" percent="0" rank="0" text="" dxfId="0">
      <formula>AND(ISNUMBER(F5),F5&gt;=0.85)</formula>
    </cfRule>
    <cfRule type="expression" priority="3" aboveAverage="0" equalAverage="0" bottom="0" percent="0" rank="0" text="" dxfId="1">
      <formula>AND(ISNUMBER(F5),F5&lt;0.7)</formula>
    </cfRule>
  </conditionalFormatting>
  <conditionalFormatting sqref="I5:I16">
    <cfRule type="expression" priority="4" aboveAverage="0" equalAverage="0" bottom="0" percent="0" rank="0" text="" dxfId="0">
      <formula>AND(ISNUMBER(I5),I5&gt;=0.85)</formula>
    </cfRule>
    <cfRule type="expression" priority="5" aboveAverage="0" equalAverage="0" bottom="0" percent="0" rank="0" text="" dxfId="1">
      <formula>AND(ISNUMBER(I5),I5&lt;0.7)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2026-10-25T10:46:43Z</dcterms:created>
  <dc:creator>Z.ai</dc:creator>
  <dc:description/>
  <dc:language>zh-CN</dc:language>
  <cp:lastModifiedBy/>
  <dcterms:modified xsi:type="dcterms:W3CDTF">2026-10-25T18:46:46Z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